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F6E8478-AB31-4C2A-B927-0EEB1CC7BEA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3(7) класс" sheetId="9" r:id="rId1"/>
    <sheet name="2(6) класс" sheetId="8" r:id="rId2"/>
    <sheet name="1(5)класс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6" i="9" l="1"/>
  <c r="AJ46" i="9"/>
  <c r="AK46" i="9"/>
  <c r="AL46" i="9"/>
  <c r="AM46" i="9"/>
  <c r="AN46" i="9"/>
  <c r="AO46" i="9"/>
  <c r="AP46" i="9"/>
  <c r="X46" i="9"/>
  <c r="Y46" i="9"/>
  <c r="Z46" i="9"/>
  <c r="AA46" i="9"/>
  <c r="AB46" i="9"/>
  <c r="AC46" i="9"/>
  <c r="AD46" i="9"/>
  <c r="AE46" i="9"/>
  <c r="AF46" i="9"/>
  <c r="N46" i="9"/>
  <c r="O46" i="9"/>
  <c r="P46" i="9"/>
  <c r="Q46" i="9"/>
  <c r="R46" i="9"/>
  <c r="S46" i="9"/>
  <c r="T46" i="9"/>
  <c r="F46" i="9"/>
  <c r="G46" i="9"/>
  <c r="H46" i="9"/>
  <c r="I46" i="9"/>
  <c r="J46" i="9"/>
  <c r="K46" i="9"/>
  <c r="AH46" i="9"/>
  <c r="W46" i="9"/>
  <c r="M46" i="9"/>
  <c r="E46" i="9"/>
  <c r="AI47" i="9"/>
  <c r="AJ47" i="9"/>
  <c r="AK47" i="9"/>
  <c r="AL47" i="9"/>
  <c r="AM47" i="9"/>
  <c r="AN47" i="9"/>
  <c r="AO47" i="9"/>
  <c r="AP47" i="9"/>
  <c r="X47" i="9"/>
  <c r="Y47" i="9"/>
  <c r="Z47" i="9"/>
  <c r="AA47" i="9"/>
  <c r="AB47" i="9"/>
  <c r="AC47" i="9"/>
  <c r="AD47" i="9"/>
  <c r="AE47" i="9"/>
  <c r="AF47" i="9"/>
  <c r="AH47" i="9"/>
  <c r="W47" i="9"/>
  <c r="N47" i="9"/>
  <c r="O47" i="9"/>
  <c r="P47" i="9"/>
  <c r="Q47" i="9"/>
  <c r="R47" i="9"/>
  <c r="S47" i="9"/>
  <c r="T47" i="9"/>
  <c r="M47" i="9"/>
  <c r="F47" i="9"/>
  <c r="G47" i="9"/>
  <c r="H47" i="9"/>
  <c r="I47" i="9"/>
  <c r="J47" i="9"/>
  <c r="K47" i="9"/>
  <c r="E47" i="9"/>
  <c r="D47" i="9"/>
  <c r="D17" i="9"/>
  <c r="J6" i="9"/>
  <c r="N6" i="9"/>
  <c r="S6" i="9"/>
  <c r="X6" i="9"/>
  <c r="AC6" i="9"/>
  <c r="AF6" i="9"/>
  <c r="AL6" i="9"/>
  <c r="AO6" i="9"/>
  <c r="F8" i="9"/>
  <c r="G8" i="9"/>
  <c r="H8" i="9"/>
  <c r="I8" i="9"/>
  <c r="J8" i="9"/>
  <c r="K8" i="9"/>
  <c r="M8" i="9"/>
  <c r="N8" i="9"/>
  <c r="O8" i="9"/>
  <c r="P8" i="9"/>
  <c r="Q8" i="9"/>
  <c r="R8" i="9"/>
  <c r="S8" i="9"/>
  <c r="T8" i="9"/>
  <c r="W8" i="9"/>
  <c r="X8" i="9"/>
  <c r="Y8" i="9"/>
  <c r="Z8" i="9"/>
  <c r="AA8" i="9"/>
  <c r="AB8" i="9"/>
  <c r="AC8" i="9"/>
  <c r="AD8" i="9"/>
  <c r="AE8" i="9"/>
  <c r="AF8" i="9"/>
  <c r="AH8" i="9"/>
  <c r="BE8" i="9" s="1"/>
  <c r="AI8" i="9"/>
  <c r="AJ8" i="9"/>
  <c r="AK8" i="9"/>
  <c r="AL8" i="9"/>
  <c r="AM8" i="9"/>
  <c r="AN8" i="9"/>
  <c r="AO8" i="9"/>
  <c r="AP8" i="9"/>
  <c r="F10" i="9"/>
  <c r="G10" i="9"/>
  <c r="H10" i="9"/>
  <c r="I10" i="9"/>
  <c r="J10" i="9"/>
  <c r="K10" i="9"/>
  <c r="M10" i="9"/>
  <c r="N10" i="9"/>
  <c r="O10" i="9"/>
  <c r="P10" i="9"/>
  <c r="Q10" i="9"/>
  <c r="R10" i="9"/>
  <c r="S10" i="9"/>
  <c r="T10" i="9"/>
  <c r="W10" i="9"/>
  <c r="X10" i="9"/>
  <c r="Y10" i="9"/>
  <c r="Z10" i="9"/>
  <c r="AA10" i="9"/>
  <c r="AB10" i="9"/>
  <c r="AC10" i="9"/>
  <c r="AD10" i="9"/>
  <c r="AE10" i="9"/>
  <c r="AF10" i="9"/>
  <c r="AH10" i="9"/>
  <c r="BE10" i="9" s="1"/>
  <c r="AI10" i="9"/>
  <c r="AJ10" i="9"/>
  <c r="AK10" i="9"/>
  <c r="AL10" i="9"/>
  <c r="AM10" i="9"/>
  <c r="AN10" i="9"/>
  <c r="AO10" i="9"/>
  <c r="AP10" i="9"/>
  <c r="F11" i="9"/>
  <c r="J11" i="9"/>
  <c r="O11" i="9"/>
  <c r="S11" i="9"/>
  <c r="Y11" i="9"/>
  <c r="AC11" i="9"/>
  <c r="AH11" i="9"/>
  <c r="AL11" i="9"/>
  <c r="AP11" i="9"/>
  <c r="H12" i="9"/>
  <c r="M12" i="9"/>
  <c r="Q12" i="9"/>
  <c r="W12" i="9"/>
  <c r="AA12" i="9"/>
  <c r="AE12" i="9"/>
  <c r="AJ12" i="9"/>
  <c r="AN12" i="9"/>
  <c r="G13" i="9"/>
  <c r="K13" i="9"/>
  <c r="P13" i="9"/>
  <c r="T13" i="9"/>
  <c r="Z13" i="9"/>
  <c r="AD13" i="9"/>
  <c r="AI13" i="9"/>
  <c r="AM13" i="9"/>
  <c r="F14" i="9"/>
  <c r="G14" i="9"/>
  <c r="H14" i="9"/>
  <c r="I14" i="9"/>
  <c r="J14" i="9"/>
  <c r="K14" i="9"/>
  <c r="M14" i="9"/>
  <c r="N14" i="9"/>
  <c r="O14" i="9"/>
  <c r="P14" i="9"/>
  <c r="Q14" i="9"/>
  <c r="R14" i="9"/>
  <c r="S14" i="9"/>
  <c r="T14" i="9"/>
  <c r="W14" i="9"/>
  <c r="X14" i="9"/>
  <c r="Y14" i="9"/>
  <c r="Z14" i="9"/>
  <c r="AA14" i="9"/>
  <c r="AB14" i="9"/>
  <c r="AC14" i="9"/>
  <c r="AD14" i="9"/>
  <c r="AE14" i="9"/>
  <c r="AF14" i="9"/>
  <c r="AH14" i="9"/>
  <c r="BE14" i="9" s="1"/>
  <c r="AI14" i="9"/>
  <c r="AJ14" i="9"/>
  <c r="AK14" i="9"/>
  <c r="AL14" i="9"/>
  <c r="AM14" i="9"/>
  <c r="AN14" i="9"/>
  <c r="AO14" i="9"/>
  <c r="AP14" i="9"/>
  <c r="I15" i="9"/>
  <c r="N15" i="9"/>
  <c r="R15" i="9"/>
  <c r="X15" i="9"/>
  <c r="AB15" i="9"/>
  <c r="AF15" i="9"/>
  <c r="AK15" i="9"/>
  <c r="AO15" i="9"/>
  <c r="AD16" i="9"/>
  <c r="F18" i="9"/>
  <c r="G18" i="9"/>
  <c r="H18" i="9"/>
  <c r="I18" i="9"/>
  <c r="J18" i="9"/>
  <c r="K18" i="9"/>
  <c r="M18" i="9"/>
  <c r="N18" i="9"/>
  <c r="O18" i="9"/>
  <c r="P18" i="9"/>
  <c r="Q18" i="9"/>
  <c r="R18" i="9"/>
  <c r="S18" i="9"/>
  <c r="T18" i="9"/>
  <c r="W18" i="9"/>
  <c r="X18" i="9"/>
  <c r="Y18" i="9"/>
  <c r="Z18" i="9"/>
  <c r="AA18" i="9"/>
  <c r="AB18" i="9"/>
  <c r="AC18" i="9"/>
  <c r="AD18" i="9"/>
  <c r="AE18" i="9"/>
  <c r="AF18" i="9"/>
  <c r="AH18" i="9"/>
  <c r="BE18" i="9" s="1"/>
  <c r="AI18" i="9"/>
  <c r="AJ18" i="9"/>
  <c r="AK18" i="9"/>
  <c r="AL18" i="9"/>
  <c r="AM18" i="9"/>
  <c r="AN18" i="9"/>
  <c r="AO18" i="9"/>
  <c r="AP18" i="9"/>
  <c r="H19" i="9"/>
  <c r="M19" i="9"/>
  <c r="Q19" i="9"/>
  <c r="W19" i="9"/>
  <c r="AA19" i="9"/>
  <c r="AE19" i="9"/>
  <c r="AJ19" i="9"/>
  <c r="AN19" i="9"/>
  <c r="F20" i="9"/>
  <c r="G20" i="9"/>
  <c r="H20" i="9"/>
  <c r="I20" i="9"/>
  <c r="J20" i="9"/>
  <c r="K20" i="9"/>
  <c r="M20" i="9"/>
  <c r="N20" i="9"/>
  <c r="O20" i="9"/>
  <c r="P20" i="9"/>
  <c r="Q20" i="9"/>
  <c r="R20" i="9"/>
  <c r="S20" i="9"/>
  <c r="T20" i="9"/>
  <c r="W20" i="9"/>
  <c r="X20" i="9"/>
  <c r="Y20" i="9"/>
  <c r="Z20" i="9"/>
  <c r="AA20" i="9"/>
  <c r="AB20" i="9"/>
  <c r="AC20" i="9"/>
  <c r="AD20" i="9"/>
  <c r="AE20" i="9"/>
  <c r="AF20" i="9"/>
  <c r="AH20" i="9"/>
  <c r="BE20" i="9" s="1"/>
  <c r="AI20" i="9"/>
  <c r="AJ20" i="9"/>
  <c r="AK20" i="9"/>
  <c r="AL20" i="9"/>
  <c r="AM20" i="9"/>
  <c r="AN20" i="9"/>
  <c r="AO20" i="9"/>
  <c r="AP20" i="9"/>
  <c r="H21" i="9"/>
  <c r="M21" i="9"/>
  <c r="Q21" i="9"/>
  <c r="W21" i="9"/>
  <c r="AA21" i="9"/>
  <c r="AE21" i="9"/>
  <c r="AJ21" i="9"/>
  <c r="AN21" i="9"/>
  <c r="F22" i="9"/>
  <c r="G22" i="9"/>
  <c r="H22" i="9"/>
  <c r="I22" i="9"/>
  <c r="J22" i="9"/>
  <c r="K22" i="9"/>
  <c r="M22" i="9"/>
  <c r="N22" i="9"/>
  <c r="O22" i="9"/>
  <c r="P22" i="9"/>
  <c r="Q22" i="9"/>
  <c r="R22" i="9"/>
  <c r="S22" i="9"/>
  <c r="T22" i="9"/>
  <c r="W22" i="9"/>
  <c r="X22" i="9"/>
  <c r="Y22" i="9"/>
  <c r="Z22" i="9"/>
  <c r="AA22" i="9"/>
  <c r="AB22" i="9"/>
  <c r="AC22" i="9"/>
  <c r="AD22" i="9"/>
  <c r="AE22" i="9"/>
  <c r="AF22" i="9"/>
  <c r="AH22" i="9"/>
  <c r="BE22" i="9" s="1"/>
  <c r="AI22" i="9"/>
  <c r="AJ22" i="9"/>
  <c r="AK22" i="9"/>
  <c r="AL22" i="9"/>
  <c r="AM22" i="9"/>
  <c r="AN22" i="9"/>
  <c r="AO22" i="9"/>
  <c r="AP22" i="9"/>
  <c r="H23" i="9"/>
  <c r="I23" i="9"/>
  <c r="M23" i="9"/>
  <c r="N23" i="9"/>
  <c r="Q23" i="9"/>
  <c r="R23" i="9"/>
  <c r="W23" i="9"/>
  <c r="X23" i="9"/>
  <c r="AA23" i="9"/>
  <c r="AB23" i="9"/>
  <c r="AE23" i="9"/>
  <c r="AF23" i="9"/>
  <c r="AJ23" i="9"/>
  <c r="AK23" i="9"/>
  <c r="AN23" i="9"/>
  <c r="AO23" i="9"/>
  <c r="F26" i="9"/>
  <c r="G26" i="9"/>
  <c r="H26" i="9"/>
  <c r="I26" i="9"/>
  <c r="J26" i="9"/>
  <c r="K26" i="9"/>
  <c r="M26" i="9"/>
  <c r="N26" i="9"/>
  <c r="O26" i="9"/>
  <c r="P26" i="9"/>
  <c r="Q26" i="9"/>
  <c r="R26" i="9"/>
  <c r="S26" i="9"/>
  <c r="T26" i="9"/>
  <c r="W26" i="9"/>
  <c r="X26" i="9"/>
  <c r="Y26" i="9"/>
  <c r="Z26" i="9"/>
  <c r="AA26" i="9"/>
  <c r="AB26" i="9"/>
  <c r="AC26" i="9"/>
  <c r="AD26" i="9"/>
  <c r="AE26" i="9"/>
  <c r="AF26" i="9"/>
  <c r="AH26" i="9"/>
  <c r="AI26" i="9"/>
  <c r="AJ26" i="9"/>
  <c r="BE26" i="9" s="1"/>
  <c r="AK26" i="9"/>
  <c r="AL26" i="9"/>
  <c r="AM26" i="9"/>
  <c r="AN26" i="9"/>
  <c r="AO26" i="9"/>
  <c r="AP26" i="9"/>
  <c r="H27" i="9"/>
  <c r="M27" i="9"/>
  <c r="Q27" i="9"/>
  <c r="W27" i="9"/>
  <c r="AA27" i="9"/>
  <c r="AE27" i="9"/>
  <c r="AJ27" i="9"/>
  <c r="AN27" i="9"/>
  <c r="F28" i="9"/>
  <c r="G28" i="9"/>
  <c r="H28" i="9"/>
  <c r="I28" i="9"/>
  <c r="J28" i="9"/>
  <c r="K28" i="9"/>
  <c r="M28" i="9"/>
  <c r="N28" i="9"/>
  <c r="O28" i="9"/>
  <c r="P28" i="9"/>
  <c r="Q28" i="9"/>
  <c r="R28" i="9"/>
  <c r="S28" i="9"/>
  <c r="T28" i="9"/>
  <c r="W28" i="9"/>
  <c r="X28" i="9"/>
  <c r="Y28" i="9"/>
  <c r="Z28" i="9"/>
  <c r="AA28" i="9"/>
  <c r="AB28" i="9"/>
  <c r="AC28" i="9"/>
  <c r="AD28" i="9"/>
  <c r="AE28" i="9"/>
  <c r="AF28" i="9"/>
  <c r="AH28" i="9"/>
  <c r="BE28" i="9" s="1"/>
  <c r="AI28" i="9"/>
  <c r="AJ28" i="9"/>
  <c r="AK28" i="9"/>
  <c r="AL28" i="9"/>
  <c r="AM28" i="9"/>
  <c r="AN28" i="9"/>
  <c r="AO28" i="9"/>
  <c r="AP28" i="9"/>
  <c r="G30" i="9"/>
  <c r="K30" i="9"/>
  <c r="Z30" i="9"/>
  <c r="AD30" i="9"/>
  <c r="F32" i="9"/>
  <c r="G32" i="9"/>
  <c r="H32" i="9"/>
  <c r="I32" i="9"/>
  <c r="J32" i="9"/>
  <c r="K32" i="9"/>
  <c r="M32" i="9"/>
  <c r="N32" i="9"/>
  <c r="O32" i="9"/>
  <c r="P32" i="9"/>
  <c r="Q32" i="9"/>
  <c r="R32" i="9"/>
  <c r="S32" i="9"/>
  <c r="T32" i="9"/>
  <c r="W32" i="9"/>
  <c r="X32" i="9"/>
  <c r="Y32" i="9"/>
  <c r="Z32" i="9"/>
  <c r="AA32" i="9"/>
  <c r="AB32" i="9"/>
  <c r="AC32" i="9"/>
  <c r="AD32" i="9"/>
  <c r="AE32" i="9"/>
  <c r="AF32" i="9"/>
  <c r="AH32" i="9"/>
  <c r="BE32" i="9" s="1"/>
  <c r="AI32" i="9"/>
  <c r="AJ32" i="9"/>
  <c r="AK32" i="9"/>
  <c r="AL32" i="9"/>
  <c r="AM32" i="9"/>
  <c r="AN32" i="9"/>
  <c r="AO32" i="9"/>
  <c r="AP32" i="9"/>
  <c r="H33" i="9"/>
  <c r="M33" i="9"/>
  <c r="Q33" i="9"/>
  <c r="W33" i="9"/>
  <c r="AA33" i="9"/>
  <c r="AE33" i="9"/>
  <c r="AJ33" i="9"/>
  <c r="AN33" i="9"/>
  <c r="F34" i="9"/>
  <c r="G34" i="9"/>
  <c r="H34" i="9"/>
  <c r="I34" i="9"/>
  <c r="J34" i="9"/>
  <c r="K34" i="9"/>
  <c r="M34" i="9"/>
  <c r="N34" i="9"/>
  <c r="O34" i="9"/>
  <c r="P34" i="9"/>
  <c r="Q34" i="9"/>
  <c r="R34" i="9"/>
  <c r="S34" i="9"/>
  <c r="T34" i="9"/>
  <c r="W34" i="9"/>
  <c r="X34" i="9"/>
  <c r="Y34" i="9"/>
  <c r="Z34" i="9"/>
  <c r="AA34" i="9"/>
  <c r="AB34" i="9"/>
  <c r="AC34" i="9"/>
  <c r="AD34" i="9"/>
  <c r="AE34" i="9"/>
  <c r="AF34" i="9"/>
  <c r="AH34" i="9"/>
  <c r="BE34" i="9" s="1"/>
  <c r="AI34" i="9"/>
  <c r="AJ34" i="9"/>
  <c r="AK34" i="9"/>
  <c r="AL34" i="9"/>
  <c r="AM34" i="9"/>
  <c r="AN34" i="9"/>
  <c r="AO34" i="9"/>
  <c r="AP34" i="9"/>
  <c r="I35" i="9"/>
  <c r="N35" i="9"/>
  <c r="R35" i="9"/>
  <c r="X35" i="9"/>
  <c r="AB35" i="9"/>
  <c r="AF35" i="9"/>
  <c r="AK35" i="9"/>
  <c r="AO35" i="9"/>
  <c r="G36" i="9"/>
  <c r="K36" i="9"/>
  <c r="P36" i="9"/>
  <c r="T36" i="9"/>
  <c r="Z36" i="9"/>
  <c r="AD36" i="9"/>
  <c r="AI36" i="9"/>
  <c r="AM36" i="9"/>
  <c r="F37" i="9"/>
  <c r="J37" i="9"/>
  <c r="O37" i="9"/>
  <c r="S37" i="9"/>
  <c r="Y37" i="9"/>
  <c r="AC37" i="9"/>
  <c r="AH37" i="9"/>
  <c r="AL37" i="9"/>
  <c r="AP37" i="9"/>
  <c r="F38" i="9"/>
  <c r="G38" i="9"/>
  <c r="H38" i="9"/>
  <c r="I38" i="9"/>
  <c r="J38" i="9"/>
  <c r="K38" i="9"/>
  <c r="M38" i="9"/>
  <c r="N38" i="9"/>
  <c r="O38" i="9"/>
  <c r="P38" i="9"/>
  <c r="Q38" i="9"/>
  <c r="R38" i="9"/>
  <c r="S38" i="9"/>
  <c r="T38" i="9"/>
  <c r="W38" i="9"/>
  <c r="X38" i="9"/>
  <c r="Y38" i="9"/>
  <c r="Z38" i="9"/>
  <c r="AA38" i="9"/>
  <c r="AB38" i="9"/>
  <c r="AC38" i="9"/>
  <c r="AD38" i="9"/>
  <c r="AE38" i="9"/>
  <c r="AF38" i="9"/>
  <c r="AH38" i="9"/>
  <c r="BE38" i="9" s="1"/>
  <c r="AI38" i="9"/>
  <c r="AJ38" i="9"/>
  <c r="AK38" i="9"/>
  <c r="AL38" i="9"/>
  <c r="AM38" i="9"/>
  <c r="AN38" i="9"/>
  <c r="AO38" i="9"/>
  <c r="AP38" i="9"/>
  <c r="H39" i="9"/>
  <c r="M39" i="9"/>
  <c r="Q39" i="9"/>
  <c r="W39" i="9"/>
  <c r="AA39" i="9"/>
  <c r="AE39" i="9"/>
  <c r="AJ39" i="9"/>
  <c r="AN39" i="9"/>
  <c r="F42" i="9"/>
  <c r="G42" i="9"/>
  <c r="H42" i="9"/>
  <c r="I42" i="9"/>
  <c r="J42" i="9"/>
  <c r="K42" i="9"/>
  <c r="M42" i="9"/>
  <c r="N42" i="9"/>
  <c r="O42" i="9"/>
  <c r="P42" i="9"/>
  <c r="Q42" i="9"/>
  <c r="R42" i="9"/>
  <c r="S42" i="9"/>
  <c r="T42" i="9"/>
  <c r="W42" i="9"/>
  <c r="X42" i="9"/>
  <c r="Y42" i="9"/>
  <c r="Z42" i="9"/>
  <c r="AA42" i="9"/>
  <c r="AB42" i="9"/>
  <c r="AC42" i="9"/>
  <c r="AD42" i="9"/>
  <c r="AE42" i="9"/>
  <c r="AF42" i="9"/>
  <c r="AH42" i="9"/>
  <c r="AI42" i="9"/>
  <c r="BE42" i="9" s="1"/>
  <c r="AJ42" i="9"/>
  <c r="AK42" i="9"/>
  <c r="AL42" i="9"/>
  <c r="AM42" i="9"/>
  <c r="AN42" i="9"/>
  <c r="AO42" i="9"/>
  <c r="AP42" i="9"/>
  <c r="F44" i="9"/>
  <c r="G44" i="9"/>
  <c r="H44" i="9"/>
  <c r="I44" i="9"/>
  <c r="J44" i="9"/>
  <c r="K44" i="9"/>
  <c r="M44" i="9"/>
  <c r="N44" i="9"/>
  <c r="O44" i="9"/>
  <c r="P44" i="9"/>
  <c r="Q44" i="9"/>
  <c r="R44" i="9"/>
  <c r="S44" i="9"/>
  <c r="T44" i="9"/>
  <c r="W44" i="9"/>
  <c r="X44" i="9"/>
  <c r="Y44" i="9"/>
  <c r="Z44" i="9"/>
  <c r="AA44" i="9"/>
  <c r="AB44" i="9"/>
  <c r="AC44" i="9"/>
  <c r="AD44" i="9"/>
  <c r="AE44" i="9"/>
  <c r="AF44" i="9"/>
  <c r="AH44" i="9"/>
  <c r="BE44" i="9" s="1"/>
  <c r="AI44" i="9"/>
  <c r="AJ44" i="9"/>
  <c r="AK44" i="9"/>
  <c r="AL44" i="9"/>
  <c r="AM44" i="9"/>
  <c r="AN44" i="9"/>
  <c r="AO44" i="9"/>
  <c r="AP44" i="9"/>
  <c r="F48" i="9"/>
  <c r="J48" i="9"/>
  <c r="O48" i="9"/>
  <c r="S48" i="9"/>
  <c r="Y48" i="9"/>
  <c r="AC48" i="9"/>
  <c r="AH48" i="9"/>
  <c r="AL48" i="9"/>
  <c r="AP48" i="9"/>
  <c r="F50" i="9"/>
  <c r="G50" i="9"/>
  <c r="H50" i="9"/>
  <c r="I50" i="9"/>
  <c r="J50" i="9"/>
  <c r="K50" i="9"/>
  <c r="M50" i="9"/>
  <c r="N50" i="9"/>
  <c r="O50" i="9"/>
  <c r="P50" i="9"/>
  <c r="Q50" i="9"/>
  <c r="R50" i="9"/>
  <c r="S50" i="9"/>
  <c r="T50" i="9"/>
  <c r="W50" i="9"/>
  <c r="X50" i="9"/>
  <c r="Y50" i="9"/>
  <c r="Z50" i="9"/>
  <c r="AA50" i="9"/>
  <c r="AB50" i="9"/>
  <c r="AC50" i="9"/>
  <c r="AD50" i="9"/>
  <c r="AE50" i="9"/>
  <c r="AF50" i="9"/>
  <c r="AH50" i="9"/>
  <c r="BE50" i="9" s="1"/>
  <c r="AI50" i="9"/>
  <c r="AJ50" i="9"/>
  <c r="AK50" i="9"/>
  <c r="AL50" i="9"/>
  <c r="AM50" i="9"/>
  <c r="AN50" i="9"/>
  <c r="AO50" i="9"/>
  <c r="AP50" i="9"/>
  <c r="AC52" i="9"/>
  <c r="F54" i="9"/>
  <c r="G54" i="9"/>
  <c r="H54" i="9"/>
  <c r="I54" i="9"/>
  <c r="J54" i="9"/>
  <c r="K54" i="9"/>
  <c r="M54" i="9"/>
  <c r="N54" i="9"/>
  <c r="O54" i="9"/>
  <c r="P54" i="9"/>
  <c r="Q54" i="9"/>
  <c r="R54" i="9"/>
  <c r="S54" i="9"/>
  <c r="T54" i="9"/>
  <c r="W54" i="9"/>
  <c r="X54" i="9"/>
  <c r="Y54" i="9"/>
  <c r="Z54" i="9"/>
  <c r="AA54" i="9"/>
  <c r="AB54" i="9"/>
  <c r="AC54" i="9"/>
  <c r="AD54" i="9"/>
  <c r="AE54" i="9"/>
  <c r="AF54" i="9"/>
  <c r="AH54" i="9"/>
  <c r="BE54" i="9" s="1"/>
  <c r="AI54" i="9"/>
  <c r="AJ54" i="9"/>
  <c r="AK54" i="9"/>
  <c r="AL54" i="9"/>
  <c r="AM54" i="9"/>
  <c r="AN54" i="9"/>
  <c r="AO54" i="9"/>
  <c r="AP54" i="9"/>
  <c r="F56" i="9"/>
  <c r="G56" i="9"/>
  <c r="H56" i="9"/>
  <c r="I56" i="9"/>
  <c r="J56" i="9"/>
  <c r="K56" i="9"/>
  <c r="M56" i="9"/>
  <c r="N56" i="9"/>
  <c r="O56" i="9"/>
  <c r="P56" i="9"/>
  <c r="Q56" i="9"/>
  <c r="R56" i="9"/>
  <c r="S56" i="9"/>
  <c r="T56" i="9"/>
  <c r="W56" i="9"/>
  <c r="X56" i="9"/>
  <c r="Y56" i="9"/>
  <c r="Z56" i="9"/>
  <c r="AA56" i="9"/>
  <c r="AB56" i="9"/>
  <c r="AC56" i="9"/>
  <c r="AD56" i="9"/>
  <c r="AE56" i="9"/>
  <c r="AF56" i="9"/>
  <c r="AH56" i="9"/>
  <c r="BE56" i="9" s="1"/>
  <c r="AI56" i="9"/>
  <c r="AJ56" i="9"/>
  <c r="AK56" i="9"/>
  <c r="AL56" i="9"/>
  <c r="AM56" i="9"/>
  <c r="AN56" i="9"/>
  <c r="AO56" i="9"/>
  <c r="AP56" i="9"/>
  <c r="F58" i="9"/>
  <c r="G58" i="9"/>
  <c r="H58" i="9"/>
  <c r="I58" i="9"/>
  <c r="J58" i="9"/>
  <c r="K58" i="9"/>
  <c r="M58" i="9"/>
  <c r="N58" i="9"/>
  <c r="O58" i="9"/>
  <c r="P58" i="9"/>
  <c r="Q58" i="9"/>
  <c r="R58" i="9"/>
  <c r="S58" i="9"/>
  <c r="T58" i="9"/>
  <c r="W58" i="9"/>
  <c r="X58" i="9"/>
  <c r="Y58" i="9"/>
  <c r="Z58" i="9"/>
  <c r="AA58" i="9"/>
  <c r="AB58" i="9"/>
  <c r="AC58" i="9"/>
  <c r="AD58" i="9"/>
  <c r="AE58" i="9"/>
  <c r="AF58" i="9"/>
  <c r="AH58" i="9"/>
  <c r="BE58" i="9" s="1"/>
  <c r="AI58" i="9"/>
  <c r="AJ58" i="9"/>
  <c r="AK58" i="9"/>
  <c r="AL58" i="9"/>
  <c r="AM58" i="9"/>
  <c r="AN58" i="9"/>
  <c r="AO58" i="9"/>
  <c r="AP58" i="9"/>
  <c r="F60" i="9"/>
  <c r="G60" i="9"/>
  <c r="H60" i="9"/>
  <c r="I60" i="9"/>
  <c r="J60" i="9"/>
  <c r="K60" i="9"/>
  <c r="M60" i="9"/>
  <c r="N60" i="9"/>
  <c r="O60" i="9"/>
  <c r="P60" i="9"/>
  <c r="Q60" i="9"/>
  <c r="R60" i="9"/>
  <c r="S60" i="9"/>
  <c r="T60" i="9"/>
  <c r="W60" i="9"/>
  <c r="X60" i="9"/>
  <c r="Y60" i="9"/>
  <c r="Z60" i="9"/>
  <c r="AA60" i="9"/>
  <c r="AB60" i="9"/>
  <c r="AC60" i="9"/>
  <c r="AD60" i="9"/>
  <c r="AE60" i="9"/>
  <c r="AF60" i="9"/>
  <c r="AH60" i="9"/>
  <c r="AI60" i="9"/>
  <c r="AJ60" i="9"/>
  <c r="BE60" i="9" s="1"/>
  <c r="AK60" i="9"/>
  <c r="AL60" i="9"/>
  <c r="AM60" i="9"/>
  <c r="AN60" i="9"/>
  <c r="AO60" i="9"/>
  <c r="AP60" i="9"/>
  <c r="E60" i="9"/>
  <c r="E58" i="9"/>
  <c r="E56" i="9"/>
  <c r="E54" i="9"/>
  <c r="E50" i="9"/>
  <c r="E44" i="9"/>
  <c r="E42" i="9"/>
  <c r="E38" i="9"/>
  <c r="E34" i="9"/>
  <c r="E32" i="9"/>
  <c r="E28" i="9"/>
  <c r="E26" i="9"/>
  <c r="E22" i="9"/>
  <c r="E20" i="9"/>
  <c r="E18" i="9"/>
  <c r="E14" i="9"/>
  <c r="E13" i="9"/>
  <c r="E10" i="9"/>
  <c r="E8" i="9"/>
  <c r="D52" i="9"/>
  <c r="G52" i="9" s="1"/>
  <c r="D48" i="9"/>
  <c r="G48" i="9" s="1"/>
  <c r="D40" i="9"/>
  <c r="F40" i="9" s="1"/>
  <c r="D39" i="9"/>
  <c r="D37" i="9" s="1"/>
  <c r="G37" i="9" s="1"/>
  <c r="D36" i="9"/>
  <c r="H36" i="9" s="1"/>
  <c r="D35" i="9"/>
  <c r="F35" i="9" s="1"/>
  <c r="I33" i="9"/>
  <c r="D30" i="9"/>
  <c r="H30" i="9" s="1"/>
  <c r="F29" i="9"/>
  <c r="I27" i="9"/>
  <c r="D24" i="9"/>
  <c r="H24" i="9" s="1"/>
  <c r="D23" i="9"/>
  <c r="F23" i="9" s="1"/>
  <c r="D21" i="9"/>
  <c r="I21" i="9" s="1"/>
  <c r="D19" i="9"/>
  <c r="I19" i="9" s="1"/>
  <c r="G17" i="9"/>
  <c r="D16" i="9"/>
  <c r="H16" i="9" s="1"/>
  <c r="D15" i="9"/>
  <c r="D13" i="9" s="1"/>
  <c r="H13" i="9" s="1"/>
  <c r="D12" i="9"/>
  <c r="I12" i="9" s="1"/>
  <c r="D11" i="9"/>
  <c r="G11" i="9" s="1"/>
  <c r="D9" i="9"/>
  <c r="D6" i="9"/>
  <c r="G6" i="9" s="1"/>
  <c r="D46" i="8"/>
  <c r="G46" i="8" s="1"/>
  <c r="K24" i="8"/>
  <c r="P24" i="8"/>
  <c r="AD24" i="8"/>
  <c r="AI24" i="8"/>
  <c r="F26" i="8"/>
  <c r="G26" i="8"/>
  <c r="H26" i="8"/>
  <c r="I26" i="8"/>
  <c r="J26" i="8"/>
  <c r="K26" i="8"/>
  <c r="M26" i="8"/>
  <c r="N26" i="8"/>
  <c r="O26" i="8"/>
  <c r="P26" i="8"/>
  <c r="Q26" i="8"/>
  <c r="R26" i="8"/>
  <c r="S26" i="8"/>
  <c r="T26" i="8"/>
  <c r="W26" i="8"/>
  <c r="X26" i="8"/>
  <c r="Y26" i="8"/>
  <c r="Z26" i="8"/>
  <c r="AA26" i="8"/>
  <c r="AB26" i="8"/>
  <c r="AC26" i="8"/>
  <c r="AD26" i="8"/>
  <c r="AE26" i="8"/>
  <c r="AF26" i="8"/>
  <c r="AH26" i="8"/>
  <c r="AI26" i="8"/>
  <c r="AJ26" i="8"/>
  <c r="AK26" i="8"/>
  <c r="AL26" i="8"/>
  <c r="AM26" i="8"/>
  <c r="AN26" i="8"/>
  <c r="AO26" i="8"/>
  <c r="AP26" i="8"/>
  <c r="J28" i="8"/>
  <c r="AC28" i="8"/>
  <c r="F30" i="8"/>
  <c r="G30" i="8"/>
  <c r="H30" i="8"/>
  <c r="I30" i="8"/>
  <c r="J30" i="8"/>
  <c r="K30" i="8"/>
  <c r="M30" i="8"/>
  <c r="N30" i="8"/>
  <c r="O30" i="8"/>
  <c r="P30" i="8"/>
  <c r="Q30" i="8"/>
  <c r="R30" i="8"/>
  <c r="S30" i="8"/>
  <c r="T30" i="8"/>
  <c r="W30" i="8"/>
  <c r="X30" i="8"/>
  <c r="Y30" i="8"/>
  <c r="Z30" i="8"/>
  <c r="AA30" i="8"/>
  <c r="AB30" i="8"/>
  <c r="AC30" i="8"/>
  <c r="AD30" i="8"/>
  <c r="AE30" i="8"/>
  <c r="AF30" i="8"/>
  <c r="AH30" i="8"/>
  <c r="AI30" i="8"/>
  <c r="AJ30" i="8"/>
  <c r="AK30" i="8"/>
  <c r="AL30" i="8"/>
  <c r="AM30" i="8"/>
  <c r="AN30" i="8"/>
  <c r="AO30" i="8"/>
  <c r="AP30" i="8"/>
  <c r="J31" i="8"/>
  <c r="K31" i="8"/>
  <c r="S31" i="8"/>
  <c r="T31" i="8"/>
  <c r="AC31" i="8"/>
  <c r="AD31" i="8"/>
  <c r="AL31" i="8"/>
  <c r="AM31" i="8"/>
  <c r="G32" i="8"/>
  <c r="J32" i="8"/>
  <c r="P32" i="8"/>
  <c r="S32" i="8"/>
  <c r="Z32" i="8"/>
  <c r="AC32" i="8"/>
  <c r="AI32" i="8"/>
  <c r="AL32" i="8"/>
  <c r="F34" i="8"/>
  <c r="G34" i="8"/>
  <c r="H34" i="8"/>
  <c r="I34" i="8"/>
  <c r="J34" i="8"/>
  <c r="K34" i="8"/>
  <c r="M34" i="8"/>
  <c r="N34" i="8"/>
  <c r="O34" i="8"/>
  <c r="P34" i="8"/>
  <c r="Q34" i="8"/>
  <c r="R34" i="8"/>
  <c r="S34" i="8"/>
  <c r="T34" i="8"/>
  <c r="W34" i="8"/>
  <c r="X34" i="8"/>
  <c r="Y34" i="8"/>
  <c r="Z34" i="8"/>
  <c r="AA34" i="8"/>
  <c r="AB34" i="8"/>
  <c r="AC34" i="8"/>
  <c r="AD34" i="8"/>
  <c r="AE34" i="8"/>
  <c r="AF34" i="8"/>
  <c r="AH34" i="8"/>
  <c r="AI34" i="8"/>
  <c r="AJ34" i="8"/>
  <c r="AK34" i="8"/>
  <c r="AL34" i="8"/>
  <c r="AM34" i="8"/>
  <c r="AN34" i="8"/>
  <c r="AO34" i="8"/>
  <c r="AP34" i="8"/>
  <c r="F38" i="8"/>
  <c r="G38" i="8"/>
  <c r="H38" i="8"/>
  <c r="I38" i="8"/>
  <c r="J38" i="8"/>
  <c r="K38" i="8"/>
  <c r="M38" i="8"/>
  <c r="N38" i="8"/>
  <c r="O38" i="8"/>
  <c r="P38" i="8"/>
  <c r="Q38" i="8"/>
  <c r="R38" i="8"/>
  <c r="S38" i="8"/>
  <c r="T38" i="8"/>
  <c r="W38" i="8"/>
  <c r="X38" i="8"/>
  <c r="Y38" i="8"/>
  <c r="BE38" i="8" s="1"/>
  <c r="Z38" i="8"/>
  <c r="AA38" i="8"/>
  <c r="AB38" i="8"/>
  <c r="AC38" i="8"/>
  <c r="AD38" i="8"/>
  <c r="AE38" i="8"/>
  <c r="AF38" i="8"/>
  <c r="AH38" i="8"/>
  <c r="AI38" i="8"/>
  <c r="AJ38" i="8"/>
  <c r="AK38" i="8"/>
  <c r="AL38" i="8"/>
  <c r="AM38" i="8"/>
  <c r="AN38" i="8"/>
  <c r="AO38" i="8"/>
  <c r="AP38" i="8"/>
  <c r="O39" i="8"/>
  <c r="S39" i="8"/>
  <c r="AH39" i="8"/>
  <c r="AL39" i="8"/>
  <c r="AD40" i="8"/>
  <c r="F42" i="8"/>
  <c r="G42" i="8"/>
  <c r="H42" i="8"/>
  <c r="I42" i="8"/>
  <c r="J42" i="8"/>
  <c r="K42" i="8"/>
  <c r="M42" i="8"/>
  <c r="N42" i="8"/>
  <c r="O42" i="8"/>
  <c r="P42" i="8"/>
  <c r="Q42" i="8"/>
  <c r="R42" i="8"/>
  <c r="S42" i="8"/>
  <c r="T42" i="8"/>
  <c r="W42" i="8"/>
  <c r="X42" i="8"/>
  <c r="Y42" i="8"/>
  <c r="Z42" i="8"/>
  <c r="AA42" i="8"/>
  <c r="AB42" i="8"/>
  <c r="AC42" i="8"/>
  <c r="AD42" i="8"/>
  <c r="AE42" i="8"/>
  <c r="AF42" i="8"/>
  <c r="AH42" i="8"/>
  <c r="AI42" i="8"/>
  <c r="AJ42" i="8"/>
  <c r="AK42" i="8"/>
  <c r="AL42" i="8"/>
  <c r="AM42" i="8"/>
  <c r="AN42" i="8"/>
  <c r="AO42" i="8"/>
  <c r="AP42" i="8"/>
  <c r="F44" i="8"/>
  <c r="G44" i="8"/>
  <c r="H44" i="8"/>
  <c r="I44" i="8"/>
  <c r="J44" i="8"/>
  <c r="K44" i="8"/>
  <c r="M44" i="8"/>
  <c r="N44" i="8"/>
  <c r="O44" i="8"/>
  <c r="P44" i="8"/>
  <c r="Q44" i="8"/>
  <c r="R44" i="8"/>
  <c r="S44" i="8"/>
  <c r="T44" i="8"/>
  <c r="W44" i="8"/>
  <c r="X44" i="8"/>
  <c r="Y44" i="8"/>
  <c r="Z44" i="8"/>
  <c r="AA44" i="8"/>
  <c r="AB44" i="8"/>
  <c r="AC44" i="8"/>
  <c r="AD44" i="8"/>
  <c r="AE44" i="8"/>
  <c r="AF44" i="8"/>
  <c r="AH44" i="8"/>
  <c r="AI44" i="8"/>
  <c r="AJ44" i="8"/>
  <c r="AK44" i="8"/>
  <c r="AL44" i="8"/>
  <c r="AM44" i="8"/>
  <c r="AN44" i="8"/>
  <c r="AO44" i="8"/>
  <c r="AP44" i="8"/>
  <c r="F46" i="8"/>
  <c r="I46" i="8"/>
  <c r="J46" i="8"/>
  <c r="K46" i="8"/>
  <c r="M46" i="8"/>
  <c r="N46" i="8"/>
  <c r="O46" i="8"/>
  <c r="P46" i="8"/>
  <c r="Q46" i="8"/>
  <c r="R46" i="8"/>
  <c r="S46" i="8"/>
  <c r="T46" i="8"/>
  <c r="W46" i="8"/>
  <c r="X46" i="8"/>
  <c r="Y46" i="8"/>
  <c r="Z46" i="8"/>
  <c r="AA46" i="8"/>
  <c r="AB46" i="8"/>
  <c r="AC46" i="8"/>
  <c r="AD46" i="8"/>
  <c r="AE46" i="8"/>
  <c r="AF46" i="8"/>
  <c r="AH46" i="8"/>
  <c r="AI46" i="8"/>
  <c r="AJ46" i="8"/>
  <c r="AK46" i="8"/>
  <c r="AL46" i="8"/>
  <c r="AM46" i="8"/>
  <c r="AN46" i="8"/>
  <c r="AO46" i="8"/>
  <c r="AP46" i="8"/>
  <c r="F48" i="8"/>
  <c r="G48" i="8"/>
  <c r="H48" i="8"/>
  <c r="I48" i="8"/>
  <c r="J48" i="8"/>
  <c r="K48" i="8"/>
  <c r="M48" i="8"/>
  <c r="N48" i="8"/>
  <c r="O48" i="8"/>
  <c r="P48" i="8"/>
  <c r="Q48" i="8"/>
  <c r="R48" i="8"/>
  <c r="S48" i="8"/>
  <c r="T48" i="8"/>
  <c r="W48" i="8"/>
  <c r="X48" i="8"/>
  <c r="Y48" i="8"/>
  <c r="Z48" i="8"/>
  <c r="AA48" i="8"/>
  <c r="AB48" i="8"/>
  <c r="AC48" i="8"/>
  <c r="AD48" i="8"/>
  <c r="AE48" i="8"/>
  <c r="AF48" i="8"/>
  <c r="AH48" i="8"/>
  <c r="AI48" i="8"/>
  <c r="AJ48" i="8"/>
  <c r="AK48" i="8"/>
  <c r="AL48" i="8"/>
  <c r="AM48" i="8"/>
  <c r="AN48" i="8"/>
  <c r="AO48" i="8"/>
  <c r="AP48" i="8"/>
  <c r="F50" i="8"/>
  <c r="G50" i="8"/>
  <c r="H50" i="8"/>
  <c r="I50" i="8"/>
  <c r="J50" i="8"/>
  <c r="K50" i="8"/>
  <c r="M50" i="8"/>
  <c r="N50" i="8"/>
  <c r="O50" i="8"/>
  <c r="P50" i="8"/>
  <c r="Q50" i="8"/>
  <c r="R50" i="8"/>
  <c r="S50" i="8"/>
  <c r="T50" i="8"/>
  <c r="W50" i="8"/>
  <c r="BE50" i="8" s="1"/>
  <c r="X50" i="8"/>
  <c r="Y50" i="8"/>
  <c r="Z50" i="8"/>
  <c r="AA50" i="8"/>
  <c r="AB50" i="8"/>
  <c r="AC50" i="8"/>
  <c r="AD50" i="8"/>
  <c r="AE50" i="8"/>
  <c r="AF50" i="8"/>
  <c r="AH50" i="8"/>
  <c r="AI50" i="8"/>
  <c r="AJ50" i="8"/>
  <c r="AK50" i="8"/>
  <c r="AL50" i="8"/>
  <c r="AM50" i="8"/>
  <c r="AN50" i="8"/>
  <c r="AO50" i="8"/>
  <c r="AP50" i="8"/>
  <c r="F54" i="8"/>
  <c r="G54" i="8"/>
  <c r="H54" i="8"/>
  <c r="I54" i="8"/>
  <c r="J54" i="8"/>
  <c r="K54" i="8"/>
  <c r="M54" i="8"/>
  <c r="N54" i="8"/>
  <c r="O54" i="8"/>
  <c r="P54" i="8"/>
  <c r="Q54" i="8"/>
  <c r="R54" i="8"/>
  <c r="S54" i="8"/>
  <c r="T54" i="8"/>
  <c r="W54" i="8"/>
  <c r="X54" i="8"/>
  <c r="Y54" i="8"/>
  <c r="Z54" i="8"/>
  <c r="AA54" i="8"/>
  <c r="AB54" i="8"/>
  <c r="AC54" i="8"/>
  <c r="AD54" i="8"/>
  <c r="AE54" i="8"/>
  <c r="AF54" i="8"/>
  <c r="AH54" i="8"/>
  <c r="AI54" i="8"/>
  <c r="AJ54" i="8"/>
  <c r="AK54" i="8"/>
  <c r="AL54" i="8"/>
  <c r="AM54" i="8"/>
  <c r="AN54" i="8"/>
  <c r="AO54" i="8"/>
  <c r="AP54" i="8"/>
  <c r="F56" i="8"/>
  <c r="G56" i="8"/>
  <c r="H56" i="8"/>
  <c r="I56" i="8"/>
  <c r="J56" i="8"/>
  <c r="K56" i="8"/>
  <c r="M56" i="8"/>
  <c r="N56" i="8"/>
  <c r="O56" i="8"/>
  <c r="P56" i="8"/>
  <c r="Q56" i="8"/>
  <c r="R56" i="8"/>
  <c r="S56" i="8"/>
  <c r="T56" i="8"/>
  <c r="W56" i="8"/>
  <c r="X56" i="8"/>
  <c r="Y56" i="8"/>
  <c r="Z56" i="8"/>
  <c r="AA56" i="8"/>
  <c r="AB56" i="8"/>
  <c r="AC56" i="8"/>
  <c r="AD56" i="8"/>
  <c r="AE56" i="8"/>
  <c r="AF56" i="8"/>
  <c r="AH56" i="8"/>
  <c r="AI56" i="8"/>
  <c r="AJ56" i="8"/>
  <c r="AK56" i="8"/>
  <c r="AL56" i="8"/>
  <c r="AM56" i="8"/>
  <c r="AN56" i="8"/>
  <c r="AO56" i="8"/>
  <c r="AP56" i="8"/>
  <c r="F58" i="8"/>
  <c r="G58" i="8"/>
  <c r="H58" i="8"/>
  <c r="I58" i="8"/>
  <c r="J58" i="8"/>
  <c r="K58" i="8"/>
  <c r="M58" i="8"/>
  <c r="N58" i="8"/>
  <c r="O58" i="8"/>
  <c r="P58" i="8"/>
  <c r="Q58" i="8"/>
  <c r="R58" i="8"/>
  <c r="S58" i="8"/>
  <c r="T58" i="8"/>
  <c r="W58" i="8"/>
  <c r="X58" i="8"/>
  <c r="Y58" i="8"/>
  <c r="Z58" i="8"/>
  <c r="AA58" i="8"/>
  <c r="AB58" i="8"/>
  <c r="AC58" i="8"/>
  <c r="AD58" i="8"/>
  <c r="AE58" i="8"/>
  <c r="AF58" i="8"/>
  <c r="AH58" i="8"/>
  <c r="AI58" i="8"/>
  <c r="AJ58" i="8"/>
  <c r="AK58" i="8"/>
  <c r="AL58" i="8"/>
  <c r="AM58" i="8"/>
  <c r="AN58" i="8"/>
  <c r="AO58" i="8"/>
  <c r="AP58" i="8"/>
  <c r="E58" i="8"/>
  <c r="E56" i="8"/>
  <c r="E54" i="8"/>
  <c r="E50" i="8"/>
  <c r="E48" i="8"/>
  <c r="E46" i="8"/>
  <c r="E44" i="8"/>
  <c r="E42" i="8"/>
  <c r="E38" i="8"/>
  <c r="E34" i="8"/>
  <c r="E26" i="8"/>
  <c r="E30" i="8"/>
  <c r="AI18" i="8"/>
  <c r="AJ18" i="8"/>
  <c r="AK18" i="8"/>
  <c r="AL18" i="8"/>
  <c r="AM18" i="8"/>
  <c r="AN18" i="8"/>
  <c r="AO18" i="8"/>
  <c r="AP18" i="8"/>
  <c r="AI20" i="8"/>
  <c r="AJ20" i="8"/>
  <c r="AK20" i="8"/>
  <c r="AL20" i="8"/>
  <c r="AM20" i="8"/>
  <c r="AN20" i="8"/>
  <c r="AO20" i="8"/>
  <c r="AP20" i="8"/>
  <c r="AP21" i="8"/>
  <c r="AI22" i="8"/>
  <c r="AJ22" i="8"/>
  <c r="AK22" i="8"/>
  <c r="AL22" i="8"/>
  <c r="AM22" i="8"/>
  <c r="AN22" i="8"/>
  <c r="AO22" i="8"/>
  <c r="AP22" i="8"/>
  <c r="AH22" i="8"/>
  <c r="AH20" i="8"/>
  <c r="AH18" i="8"/>
  <c r="X18" i="8"/>
  <c r="Y18" i="8"/>
  <c r="Z18" i="8"/>
  <c r="AA18" i="8"/>
  <c r="AB18" i="8"/>
  <c r="AC18" i="8"/>
  <c r="AD18" i="8"/>
  <c r="AE18" i="8"/>
  <c r="AF18" i="8"/>
  <c r="X20" i="8"/>
  <c r="Y20" i="8"/>
  <c r="Z20" i="8"/>
  <c r="AA20" i="8"/>
  <c r="AB20" i="8"/>
  <c r="AC20" i="8"/>
  <c r="AD20" i="8"/>
  <c r="AE20" i="8"/>
  <c r="AF20" i="8"/>
  <c r="Z21" i="8"/>
  <c r="X22" i="8"/>
  <c r="Y22" i="8"/>
  <c r="Z22" i="8"/>
  <c r="AA22" i="8"/>
  <c r="AB22" i="8"/>
  <c r="AC22" i="8"/>
  <c r="AD22" i="8"/>
  <c r="AE22" i="8"/>
  <c r="AF22" i="8"/>
  <c r="W22" i="8"/>
  <c r="W20" i="8"/>
  <c r="W18" i="8"/>
  <c r="N18" i="8"/>
  <c r="O18" i="8"/>
  <c r="P18" i="8"/>
  <c r="Q18" i="8"/>
  <c r="R18" i="8"/>
  <c r="S18" i="8"/>
  <c r="T18" i="8"/>
  <c r="N20" i="8"/>
  <c r="O20" i="8"/>
  <c r="P20" i="8"/>
  <c r="Q20" i="8"/>
  <c r="R20" i="8"/>
  <c r="S20" i="8"/>
  <c r="T20" i="8"/>
  <c r="N22" i="8"/>
  <c r="O22" i="8"/>
  <c r="P22" i="8"/>
  <c r="Q22" i="8"/>
  <c r="R22" i="8"/>
  <c r="S22" i="8"/>
  <c r="T22" i="8"/>
  <c r="M22" i="8"/>
  <c r="M20" i="8"/>
  <c r="M18" i="8"/>
  <c r="F18" i="8"/>
  <c r="G18" i="8"/>
  <c r="H18" i="8"/>
  <c r="I18" i="8"/>
  <c r="J18" i="8"/>
  <c r="K18" i="8"/>
  <c r="F20" i="8"/>
  <c r="G20" i="8"/>
  <c r="H20" i="8"/>
  <c r="I20" i="8"/>
  <c r="J20" i="8"/>
  <c r="K20" i="8"/>
  <c r="F22" i="8"/>
  <c r="G22" i="8"/>
  <c r="H22" i="8"/>
  <c r="I22" i="8"/>
  <c r="J22" i="8"/>
  <c r="K22" i="8"/>
  <c r="E22" i="8"/>
  <c r="E20" i="8"/>
  <c r="E18" i="8"/>
  <c r="AI14" i="8"/>
  <c r="AJ14" i="8"/>
  <c r="AK14" i="8"/>
  <c r="AL14" i="8"/>
  <c r="AM14" i="8"/>
  <c r="AN14" i="8"/>
  <c r="AO14" i="8"/>
  <c r="AP14" i="8"/>
  <c r="AH14" i="8"/>
  <c r="X14" i="8"/>
  <c r="Y14" i="8"/>
  <c r="Z14" i="8"/>
  <c r="AA14" i="8"/>
  <c r="AB14" i="8"/>
  <c r="AC14" i="8"/>
  <c r="AD14" i="8"/>
  <c r="AE14" i="8"/>
  <c r="AF14" i="8"/>
  <c r="W14" i="8"/>
  <c r="N14" i="8"/>
  <c r="O14" i="8"/>
  <c r="P14" i="8"/>
  <c r="Q14" i="8"/>
  <c r="R14" i="8"/>
  <c r="S14" i="8"/>
  <c r="T14" i="8"/>
  <c r="M14" i="8"/>
  <c r="F14" i="8"/>
  <c r="G14" i="8"/>
  <c r="H14" i="8"/>
  <c r="I14" i="8"/>
  <c r="J14" i="8"/>
  <c r="K14" i="8"/>
  <c r="E14" i="8"/>
  <c r="AP8" i="8"/>
  <c r="AP10" i="8"/>
  <c r="AI8" i="8"/>
  <c r="AJ8" i="8"/>
  <c r="AK8" i="8"/>
  <c r="AL8" i="8"/>
  <c r="AM8" i="8"/>
  <c r="AN8" i="8"/>
  <c r="AO8" i="8"/>
  <c r="AI10" i="8"/>
  <c r="AJ10" i="8"/>
  <c r="AK10" i="8"/>
  <c r="AL10" i="8"/>
  <c r="AM10" i="8"/>
  <c r="AN10" i="8"/>
  <c r="AO10" i="8"/>
  <c r="AH10" i="8"/>
  <c r="AH8" i="8"/>
  <c r="X8" i="8"/>
  <c r="Y8" i="8"/>
  <c r="Z8" i="8"/>
  <c r="AA8" i="8"/>
  <c r="AB8" i="8"/>
  <c r="AC8" i="8"/>
  <c r="AD8" i="8"/>
  <c r="AE8" i="8"/>
  <c r="AF8" i="8"/>
  <c r="X10" i="8"/>
  <c r="Y10" i="8"/>
  <c r="Z10" i="8"/>
  <c r="AA10" i="8"/>
  <c r="AB10" i="8"/>
  <c r="AC10" i="8"/>
  <c r="AD10" i="8"/>
  <c r="AE10" i="8"/>
  <c r="AF10" i="8"/>
  <c r="W10" i="8"/>
  <c r="W8" i="8"/>
  <c r="N8" i="8"/>
  <c r="O8" i="8"/>
  <c r="P8" i="8"/>
  <c r="Q8" i="8"/>
  <c r="R8" i="8"/>
  <c r="S8" i="8"/>
  <c r="T8" i="8"/>
  <c r="N10" i="8"/>
  <c r="O10" i="8"/>
  <c r="P10" i="8"/>
  <c r="Q10" i="8"/>
  <c r="R10" i="8"/>
  <c r="S10" i="8"/>
  <c r="T10" i="8"/>
  <c r="M10" i="8"/>
  <c r="M8" i="8"/>
  <c r="F8" i="8"/>
  <c r="G8" i="8"/>
  <c r="H8" i="8"/>
  <c r="I8" i="8"/>
  <c r="J8" i="8"/>
  <c r="K8" i="8"/>
  <c r="F10" i="8"/>
  <c r="G10" i="8"/>
  <c r="H10" i="8"/>
  <c r="I10" i="8"/>
  <c r="J10" i="8"/>
  <c r="K10" i="8"/>
  <c r="E10" i="8"/>
  <c r="E8" i="8"/>
  <c r="D52" i="8"/>
  <c r="F52" i="8" s="1"/>
  <c r="D40" i="8"/>
  <c r="H40" i="8" s="1"/>
  <c r="D39" i="8"/>
  <c r="G39" i="8" s="1"/>
  <c r="D36" i="8"/>
  <c r="F36" i="8" s="1"/>
  <c r="D35" i="8"/>
  <c r="I35" i="8" s="1"/>
  <c r="D32" i="8"/>
  <c r="H32" i="8" s="1"/>
  <c r="D31" i="8"/>
  <c r="H31" i="8" s="1"/>
  <c r="D28" i="8"/>
  <c r="G28" i="8" s="1"/>
  <c r="D27" i="8"/>
  <c r="I27" i="8" s="1"/>
  <c r="D24" i="8"/>
  <c r="H24" i="8" s="1"/>
  <c r="D23" i="8"/>
  <c r="AI23" i="8" s="1"/>
  <c r="D21" i="8"/>
  <c r="AI21" i="8" s="1"/>
  <c r="D19" i="8"/>
  <c r="AK19" i="8" s="1"/>
  <c r="D16" i="8"/>
  <c r="AK16" i="8" s="1"/>
  <c r="D15" i="8"/>
  <c r="D13" i="8" s="1"/>
  <c r="AJ13" i="8" s="1"/>
  <c r="D12" i="8"/>
  <c r="AJ12" i="8" s="1"/>
  <c r="D11" i="8"/>
  <c r="AI11" i="8" s="1"/>
  <c r="D9" i="8"/>
  <c r="AJ9" i="8" s="1"/>
  <c r="D6" i="8"/>
  <c r="AP6" i="8" s="1"/>
  <c r="C36" i="8"/>
  <c r="C37" i="8"/>
  <c r="C12" i="8"/>
  <c r="C13" i="8"/>
  <c r="C62" i="9"/>
  <c r="C60" i="8"/>
  <c r="AL52" i="9" l="1"/>
  <c r="S52" i="9"/>
  <c r="J52" i="9"/>
  <c r="AK52" i="9"/>
  <c r="AB52" i="9"/>
  <c r="I52" i="9"/>
  <c r="AP52" i="9"/>
  <c r="AH52" i="9"/>
  <c r="Y52" i="9"/>
  <c r="O52" i="9"/>
  <c r="F52" i="9"/>
  <c r="R52" i="9"/>
  <c r="AO52" i="9"/>
  <c r="AF52" i="9"/>
  <c r="X52" i="9"/>
  <c r="N52" i="9"/>
  <c r="AN52" i="9"/>
  <c r="AJ52" i="9"/>
  <c r="AE52" i="9"/>
  <c r="AA52" i="9"/>
  <c r="W52" i="9"/>
  <c r="Q52" i="9"/>
  <c r="M52" i="9"/>
  <c r="H52" i="9"/>
  <c r="E52" i="9"/>
  <c r="AM52" i="9"/>
  <c r="AI52" i="9"/>
  <c r="AD52" i="9"/>
  <c r="Z52" i="9"/>
  <c r="T52" i="9"/>
  <c r="P52" i="9"/>
  <c r="K52" i="9"/>
  <c r="AO48" i="9"/>
  <c r="AK48" i="9"/>
  <c r="AF48" i="9"/>
  <c r="AB48" i="9"/>
  <c r="X48" i="9"/>
  <c r="R48" i="9"/>
  <c r="N48" i="9"/>
  <c r="I48" i="9"/>
  <c r="AN48" i="9"/>
  <c r="BE48" i="9" s="1"/>
  <c r="AJ48" i="9"/>
  <c r="AE48" i="9"/>
  <c r="AA48" i="9"/>
  <c r="W48" i="9"/>
  <c r="Q48" i="9"/>
  <c r="M48" i="9"/>
  <c r="H48" i="9"/>
  <c r="E48" i="9"/>
  <c r="AM48" i="9"/>
  <c r="AI48" i="9"/>
  <c r="AD48" i="9"/>
  <c r="Z48" i="9"/>
  <c r="T48" i="9"/>
  <c r="P48" i="9"/>
  <c r="K48" i="9"/>
  <c r="BE46" i="9"/>
  <c r="AF40" i="9"/>
  <c r="N40" i="9"/>
  <c r="AB40" i="9"/>
  <c r="I40" i="9"/>
  <c r="AO40" i="9"/>
  <c r="X40" i="9"/>
  <c r="E40" i="9"/>
  <c r="AK40" i="9"/>
  <c r="R40" i="9"/>
  <c r="AN40" i="9"/>
  <c r="AJ40" i="9"/>
  <c r="AE40" i="9"/>
  <c r="AA40" i="9"/>
  <c r="W40" i="9"/>
  <c r="Q40" i="9"/>
  <c r="M40" i="9"/>
  <c r="H40" i="9"/>
  <c r="AM40" i="9"/>
  <c r="AI40" i="9"/>
  <c r="AD40" i="9"/>
  <c r="Z40" i="9"/>
  <c r="T40" i="9"/>
  <c r="P40" i="9"/>
  <c r="K40" i="9"/>
  <c r="G40" i="9"/>
  <c r="AP40" i="9"/>
  <c r="AL40" i="9"/>
  <c r="AH40" i="9"/>
  <c r="AC40" i="9"/>
  <c r="Y40" i="9"/>
  <c r="S40" i="9"/>
  <c r="O40" i="9"/>
  <c r="J40" i="9"/>
  <c r="E39" i="9"/>
  <c r="AM39" i="9"/>
  <c r="AI39" i="9"/>
  <c r="AD39" i="9"/>
  <c r="Z39" i="9"/>
  <c r="T39" i="9"/>
  <c r="P39" i="9"/>
  <c r="K39" i="9"/>
  <c r="G39" i="9"/>
  <c r="AO37" i="9"/>
  <c r="AK37" i="9"/>
  <c r="AF37" i="9"/>
  <c r="AB37" i="9"/>
  <c r="X37" i="9"/>
  <c r="R37" i="9"/>
  <c r="N37" i="9"/>
  <c r="I37" i="9"/>
  <c r="AP36" i="9"/>
  <c r="AL36" i="9"/>
  <c r="AH36" i="9"/>
  <c r="AC36" i="9"/>
  <c r="Y36" i="9"/>
  <c r="S36" i="9"/>
  <c r="O36" i="9"/>
  <c r="J36" i="9"/>
  <c r="F36" i="9"/>
  <c r="E36" i="9"/>
  <c r="AP39" i="9"/>
  <c r="AL39" i="9"/>
  <c r="AH39" i="9"/>
  <c r="AC39" i="9"/>
  <c r="Y39" i="9"/>
  <c r="S39" i="9"/>
  <c r="O39" i="9"/>
  <c r="J39" i="9"/>
  <c r="F39" i="9"/>
  <c r="AN37" i="9"/>
  <c r="AJ37" i="9"/>
  <c r="AE37" i="9"/>
  <c r="AA37" i="9"/>
  <c r="W37" i="9"/>
  <c r="Q37" i="9"/>
  <c r="M37" i="9"/>
  <c r="H37" i="9"/>
  <c r="AO36" i="9"/>
  <c r="AK36" i="9"/>
  <c r="AF36" i="9"/>
  <c r="AB36" i="9"/>
  <c r="X36" i="9"/>
  <c r="R36" i="9"/>
  <c r="N36" i="9"/>
  <c r="I36" i="9"/>
  <c r="E37" i="9"/>
  <c r="AO39" i="9"/>
  <c r="AK39" i="9"/>
  <c r="AF39" i="9"/>
  <c r="AB39" i="9"/>
  <c r="X39" i="9"/>
  <c r="R39" i="9"/>
  <c r="N39" i="9"/>
  <c r="I39" i="9"/>
  <c r="AM37" i="9"/>
  <c r="AI37" i="9"/>
  <c r="BE37" i="9" s="1"/>
  <c r="AD37" i="9"/>
  <c r="Z37" i="9"/>
  <c r="T37" i="9"/>
  <c r="P37" i="9"/>
  <c r="K37" i="9"/>
  <c r="AN36" i="9"/>
  <c r="AJ36" i="9"/>
  <c r="AE36" i="9"/>
  <c r="AA36" i="9"/>
  <c r="W36" i="9"/>
  <c r="Q36" i="9"/>
  <c r="M36" i="9"/>
  <c r="AN35" i="9"/>
  <c r="AE35" i="9"/>
  <c r="W35" i="9"/>
  <c r="Q35" i="9"/>
  <c r="H35" i="9"/>
  <c r="E35" i="9"/>
  <c r="AM35" i="9"/>
  <c r="AI35" i="9"/>
  <c r="AD35" i="9"/>
  <c r="Z35" i="9"/>
  <c r="T35" i="9"/>
  <c r="P35" i="9"/>
  <c r="K35" i="9"/>
  <c r="G35" i="9"/>
  <c r="AM30" i="9"/>
  <c r="T30" i="9"/>
  <c r="AJ35" i="9"/>
  <c r="AA35" i="9"/>
  <c r="M35" i="9"/>
  <c r="AP35" i="9"/>
  <c r="AL35" i="9"/>
  <c r="AH35" i="9"/>
  <c r="AC35" i="9"/>
  <c r="Y35" i="9"/>
  <c r="S35" i="9"/>
  <c r="O35" i="9"/>
  <c r="J35" i="9"/>
  <c r="AI30" i="9"/>
  <c r="P30" i="9"/>
  <c r="E33" i="9"/>
  <c r="AM33" i="9"/>
  <c r="AI33" i="9"/>
  <c r="AD33" i="9"/>
  <c r="Z33" i="9"/>
  <c r="T33" i="9"/>
  <c r="P33" i="9"/>
  <c r="K33" i="9"/>
  <c r="G33" i="9"/>
  <c r="AP30" i="9"/>
  <c r="AL30" i="9"/>
  <c r="AH30" i="9"/>
  <c r="AC30" i="9"/>
  <c r="Y30" i="9"/>
  <c r="S30" i="9"/>
  <c r="O30" i="9"/>
  <c r="J30" i="9"/>
  <c r="F30" i="9"/>
  <c r="E30" i="9"/>
  <c r="AP33" i="9"/>
  <c r="AL33" i="9"/>
  <c r="AH33" i="9"/>
  <c r="AC33" i="9"/>
  <c r="Y33" i="9"/>
  <c r="S33" i="9"/>
  <c r="O33" i="9"/>
  <c r="J33" i="9"/>
  <c r="F33" i="9"/>
  <c r="AO30" i="9"/>
  <c r="AK30" i="9"/>
  <c r="AF30" i="9"/>
  <c r="AB30" i="9"/>
  <c r="X30" i="9"/>
  <c r="R30" i="9"/>
  <c r="N30" i="9"/>
  <c r="I30" i="9"/>
  <c r="AO33" i="9"/>
  <c r="AK33" i="9"/>
  <c r="AF33" i="9"/>
  <c r="AB33" i="9"/>
  <c r="X33" i="9"/>
  <c r="R33" i="9"/>
  <c r="N33" i="9"/>
  <c r="AN30" i="9"/>
  <c r="AJ30" i="9"/>
  <c r="AE30" i="9"/>
  <c r="AA30" i="9"/>
  <c r="W30" i="9"/>
  <c r="Q30" i="9"/>
  <c r="M30" i="9"/>
  <c r="AO29" i="9"/>
  <c r="AF29" i="9"/>
  <c r="X29" i="9"/>
  <c r="R29" i="9"/>
  <c r="I29" i="9"/>
  <c r="AJ29" i="9"/>
  <c r="AA29" i="9"/>
  <c r="Q29" i="9"/>
  <c r="M29" i="9"/>
  <c r="E29" i="9"/>
  <c r="AM29" i="9"/>
  <c r="AI29" i="9"/>
  <c r="AD29" i="9"/>
  <c r="Z29" i="9"/>
  <c r="T29" i="9"/>
  <c r="P29" i="9"/>
  <c r="K29" i="9"/>
  <c r="G29" i="9"/>
  <c r="AK29" i="9"/>
  <c r="AB29" i="9"/>
  <c r="N29" i="9"/>
  <c r="AN29" i="9"/>
  <c r="AE29" i="9"/>
  <c r="W29" i="9"/>
  <c r="H29" i="9"/>
  <c r="AP29" i="9"/>
  <c r="AL29" i="9"/>
  <c r="AH29" i="9"/>
  <c r="AC29" i="9"/>
  <c r="Y29" i="9"/>
  <c r="S29" i="9"/>
  <c r="O29" i="9"/>
  <c r="J29" i="9"/>
  <c r="AM24" i="9"/>
  <c r="AD24" i="9"/>
  <c r="K24" i="9"/>
  <c r="E27" i="9"/>
  <c r="AM27" i="9"/>
  <c r="AD27" i="9"/>
  <c r="T27" i="9"/>
  <c r="K27" i="9"/>
  <c r="AP24" i="9"/>
  <c r="O24" i="9"/>
  <c r="E24" i="9"/>
  <c r="AP27" i="9"/>
  <c r="AL27" i="9"/>
  <c r="AH27" i="9"/>
  <c r="AC27" i="9"/>
  <c r="Y27" i="9"/>
  <c r="S27" i="9"/>
  <c r="O27" i="9"/>
  <c r="J27" i="9"/>
  <c r="F27" i="9"/>
  <c r="AO24" i="9"/>
  <c r="AK24" i="9"/>
  <c r="AF24" i="9"/>
  <c r="AB24" i="9"/>
  <c r="X24" i="9"/>
  <c r="R24" i="9"/>
  <c r="N24" i="9"/>
  <c r="I24" i="9"/>
  <c r="AI24" i="9"/>
  <c r="Z24" i="9"/>
  <c r="T24" i="9"/>
  <c r="P24" i="9"/>
  <c r="G24" i="9"/>
  <c r="AI27" i="9"/>
  <c r="Z27" i="9"/>
  <c r="P27" i="9"/>
  <c r="G27" i="9"/>
  <c r="AL24" i="9"/>
  <c r="AH24" i="9"/>
  <c r="AC24" i="9"/>
  <c r="Y24" i="9"/>
  <c r="S24" i="9"/>
  <c r="J24" i="9"/>
  <c r="F24" i="9"/>
  <c r="AO27" i="9"/>
  <c r="AK27" i="9"/>
  <c r="AF27" i="9"/>
  <c r="AB27" i="9"/>
  <c r="X27" i="9"/>
  <c r="R27" i="9"/>
  <c r="N27" i="9"/>
  <c r="AN24" i="9"/>
  <c r="AJ24" i="9"/>
  <c r="AE24" i="9"/>
  <c r="AA24" i="9"/>
  <c r="W24" i="9"/>
  <c r="Q24" i="9"/>
  <c r="M24" i="9"/>
  <c r="AC17" i="9"/>
  <c r="Y17" i="9"/>
  <c r="Z16" i="9"/>
  <c r="E23" i="9"/>
  <c r="AM23" i="9"/>
  <c r="AI23" i="9"/>
  <c r="AD23" i="9"/>
  <c r="Z23" i="9"/>
  <c r="T23" i="9"/>
  <c r="P23" i="9"/>
  <c r="K23" i="9"/>
  <c r="G23" i="9"/>
  <c r="J17" i="9"/>
  <c r="K16" i="9"/>
  <c r="AP23" i="9"/>
  <c r="AL23" i="9"/>
  <c r="AH23" i="9"/>
  <c r="AC23" i="9"/>
  <c r="Y23" i="9"/>
  <c r="S23" i="9"/>
  <c r="O23" i="9"/>
  <c r="J23" i="9"/>
  <c r="AP17" i="9"/>
  <c r="F17" i="9"/>
  <c r="G16" i="9"/>
  <c r="E21" i="9"/>
  <c r="AI21" i="9"/>
  <c r="Z21" i="9"/>
  <c r="K21" i="9"/>
  <c r="AP21" i="9"/>
  <c r="AL21" i="9"/>
  <c r="AH21" i="9"/>
  <c r="AC21" i="9"/>
  <c r="Y21" i="9"/>
  <c r="S21" i="9"/>
  <c r="O21" i="9"/>
  <c r="J21" i="9"/>
  <c r="F21" i="9"/>
  <c r="AL17" i="9"/>
  <c r="S17" i="9"/>
  <c r="AM16" i="9"/>
  <c r="T16" i="9"/>
  <c r="AM21" i="9"/>
  <c r="AD21" i="9"/>
  <c r="T21" i="9"/>
  <c r="P21" i="9"/>
  <c r="G21" i="9"/>
  <c r="E16" i="9"/>
  <c r="AO21" i="9"/>
  <c r="AK21" i="9"/>
  <c r="AF21" i="9"/>
  <c r="AB21" i="9"/>
  <c r="X21" i="9"/>
  <c r="R21" i="9"/>
  <c r="N21" i="9"/>
  <c r="AH17" i="9"/>
  <c r="O17" i="9"/>
  <c r="AI16" i="9"/>
  <c r="P16" i="9"/>
  <c r="D62" i="9"/>
  <c r="H62" i="9" s="1"/>
  <c r="E19" i="9"/>
  <c r="AM19" i="9"/>
  <c r="AI19" i="9"/>
  <c r="AD19" i="9"/>
  <c r="Z19" i="9"/>
  <c r="T19" i="9"/>
  <c r="P19" i="9"/>
  <c r="K19" i="9"/>
  <c r="G19" i="9"/>
  <c r="AO17" i="9"/>
  <c r="AK17" i="9"/>
  <c r="AF17" i="9"/>
  <c r="AB17" i="9"/>
  <c r="X17" i="9"/>
  <c r="R17" i="9"/>
  <c r="N17" i="9"/>
  <c r="I17" i="9"/>
  <c r="AP16" i="9"/>
  <c r="AL16" i="9"/>
  <c r="AH16" i="9"/>
  <c r="AC16" i="9"/>
  <c r="Y16" i="9"/>
  <c r="S16" i="9"/>
  <c r="O16" i="9"/>
  <c r="J16" i="9"/>
  <c r="F16" i="9"/>
  <c r="E17" i="9"/>
  <c r="AP19" i="9"/>
  <c r="AL19" i="9"/>
  <c r="AH19" i="9"/>
  <c r="AC19" i="9"/>
  <c r="Y19" i="9"/>
  <c r="S19" i="9"/>
  <c r="O19" i="9"/>
  <c r="J19" i="9"/>
  <c r="F19" i="9"/>
  <c r="AN17" i="9"/>
  <c r="AJ17" i="9"/>
  <c r="AE17" i="9"/>
  <c r="AA17" i="9"/>
  <c r="W17" i="9"/>
  <c r="Q17" i="9"/>
  <c r="M17" i="9"/>
  <c r="H17" i="9"/>
  <c r="AO16" i="9"/>
  <c r="AK16" i="9"/>
  <c r="AF16" i="9"/>
  <c r="AB16" i="9"/>
  <c r="X16" i="9"/>
  <c r="R16" i="9"/>
  <c r="N16" i="9"/>
  <c r="I16" i="9"/>
  <c r="AO19" i="9"/>
  <c r="AK19" i="9"/>
  <c r="AF19" i="9"/>
  <c r="AB19" i="9"/>
  <c r="X19" i="9"/>
  <c r="R19" i="9"/>
  <c r="N19" i="9"/>
  <c r="AM17" i="9"/>
  <c r="AI17" i="9"/>
  <c r="AD17" i="9"/>
  <c r="Z17" i="9"/>
  <c r="T17" i="9"/>
  <c r="P17" i="9"/>
  <c r="K17" i="9"/>
  <c r="AN16" i="9"/>
  <c r="AJ16" i="9"/>
  <c r="AE16" i="9"/>
  <c r="AA16" i="9"/>
  <c r="W16" i="9"/>
  <c r="Q16" i="9"/>
  <c r="M16" i="9"/>
  <c r="AN15" i="9"/>
  <c r="AJ15" i="9"/>
  <c r="AE15" i="9"/>
  <c r="AA15" i="9"/>
  <c r="W15" i="9"/>
  <c r="Q15" i="9"/>
  <c r="M15" i="9"/>
  <c r="H15" i="9"/>
  <c r="AP13" i="9"/>
  <c r="AL13" i="9"/>
  <c r="AH13" i="9"/>
  <c r="AC13" i="9"/>
  <c r="Y13" i="9"/>
  <c r="S13" i="9"/>
  <c r="O13" i="9"/>
  <c r="J13" i="9"/>
  <c r="F13" i="9"/>
  <c r="AM12" i="9"/>
  <c r="AI12" i="9"/>
  <c r="AD12" i="9"/>
  <c r="Z12" i="9"/>
  <c r="T12" i="9"/>
  <c r="P12" i="9"/>
  <c r="K12" i="9"/>
  <c r="G12" i="9"/>
  <c r="E15" i="9"/>
  <c r="AM15" i="9"/>
  <c r="AI15" i="9"/>
  <c r="AD15" i="9"/>
  <c r="Z15" i="9"/>
  <c r="T15" i="9"/>
  <c r="P15" i="9"/>
  <c r="K15" i="9"/>
  <c r="G15" i="9"/>
  <c r="AO13" i="9"/>
  <c r="AK13" i="9"/>
  <c r="AF13" i="9"/>
  <c r="AB13" i="9"/>
  <c r="X13" i="9"/>
  <c r="R13" i="9"/>
  <c r="N13" i="9"/>
  <c r="I13" i="9"/>
  <c r="AP12" i="9"/>
  <c r="AL12" i="9"/>
  <c r="AH12" i="9"/>
  <c r="AC12" i="9"/>
  <c r="Y12" i="9"/>
  <c r="S12" i="9"/>
  <c r="O12" i="9"/>
  <c r="J12" i="9"/>
  <c r="F12" i="9"/>
  <c r="E12" i="9"/>
  <c r="AP15" i="9"/>
  <c r="AL15" i="9"/>
  <c r="AH15" i="9"/>
  <c r="AC15" i="9"/>
  <c r="Y15" i="9"/>
  <c r="S15" i="9"/>
  <c r="O15" i="9"/>
  <c r="J15" i="9"/>
  <c r="F15" i="9"/>
  <c r="AN13" i="9"/>
  <c r="AJ13" i="9"/>
  <c r="AE13" i="9"/>
  <c r="AA13" i="9"/>
  <c r="W13" i="9"/>
  <c r="Q13" i="9"/>
  <c r="M13" i="9"/>
  <c r="AO12" i="9"/>
  <c r="AK12" i="9"/>
  <c r="AF12" i="9"/>
  <c r="AB12" i="9"/>
  <c r="X12" i="9"/>
  <c r="R12" i="9"/>
  <c r="N12" i="9"/>
  <c r="AO11" i="9"/>
  <c r="AF11" i="9"/>
  <c r="X11" i="9"/>
  <c r="N11" i="9"/>
  <c r="AN11" i="9"/>
  <c r="AJ11" i="9"/>
  <c r="AE11" i="9"/>
  <c r="AA11" i="9"/>
  <c r="W11" i="9"/>
  <c r="Q11" i="9"/>
  <c r="M11" i="9"/>
  <c r="H11" i="9"/>
  <c r="AK6" i="9"/>
  <c r="AB6" i="9"/>
  <c r="R6" i="9"/>
  <c r="I6" i="9"/>
  <c r="AK11" i="9"/>
  <c r="AB11" i="9"/>
  <c r="R11" i="9"/>
  <c r="I11" i="9"/>
  <c r="E11" i="9"/>
  <c r="AM11" i="9"/>
  <c r="AI11" i="9"/>
  <c r="BE11" i="9" s="1"/>
  <c r="AD11" i="9"/>
  <c r="Z11" i="9"/>
  <c r="T11" i="9"/>
  <c r="P11" i="9"/>
  <c r="K11" i="9"/>
  <c r="AP6" i="9"/>
  <c r="AH6" i="9"/>
  <c r="Y6" i="9"/>
  <c r="O6" i="9"/>
  <c r="F6" i="9"/>
  <c r="H9" i="9"/>
  <c r="M9" i="9"/>
  <c r="Q9" i="9"/>
  <c r="W9" i="9"/>
  <c r="AA9" i="9"/>
  <c r="AE9" i="9"/>
  <c r="AJ9" i="9"/>
  <c r="AN9" i="9"/>
  <c r="D7" i="9"/>
  <c r="F9" i="9"/>
  <c r="O9" i="9"/>
  <c r="Y9" i="9"/>
  <c r="AH9" i="9"/>
  <c r="AP9" i="9"/>
  <c r="K9" i="9"/>
  <c r="T9" i="9"/>
  <c r="I9" i="9"/>
  <c r="N9" i="9"/>
  <c r="R9" i="9"/>
  <c r="X9" i="9"/>
  <c r="AB9" i="9"/>
  <c r="AF9" i="9"/>
  <c r="AK9" i="9"/>
  <c r="AO9" i="9"/>
  <c r="E9" i="9"/>
  <c r="J9" i="9"/>
  <c r="S9" i="9"/>
  <c r="AC9" i="9"/>
  <c r="AL9" i="9"/>
  <c r="G9" i="9"/>
  <c r="P9" i="9"/>
  <c r="Z9" i="9"/>
  <c r="AI9" i="9"/>
  <c r="AM9" i="9"/>
  <c r="AD9" i="9"/>
  <c r="AN6" i="9"/>
  <c r="BE6" i="9" s="1"/>
  <c r="AJ6" i="9"/>
  <c r="AE6" i="9"/>
  <c r="AA6" i="9"/>
  <c r="W6" i="9"/>
  <c r="Q6" i="9"/>
  <c r="M6" i="9"/>
  <c r="H6" i="9"/>
  <c r="E6" i="9"/>
  <c r="AM6" i="9"/>
  <c r="AI6" i="9"/>
  <c r="AD6" i="9"/>
  <c r="Z6" i="9"/>
  <c r="T6" i="9"/>
  <c r="P6" i="9"/>
  <c r="K6" i="9"/>
  <c r="D31" i="9"/>
  <c r="D63" i="9" s="1"/>
  <c r="D25" i="9"/>
  <c r="BE58" i="8"/>
  <c r="AO52" i="8"/>
  <c r="BE56" i="8"/>
  <c r="AF52" i="8"/>
  <c r="X52" i="8"/>
  <c r="N52" i="8"/>
  <c r="R52" i="8"/>
  <c r="E52" i="8"/>
  <c r="BE54" i="8"/>
  <c r="AN52" i="8"/>
  <c r="AE52" i="8"/>
  <c r="W52" i="8"/>
  <c r="M52" i="8"/>
  <c r="AK52" i="8"/>
  <c r="AB52" i="8"/>
  <c r="I52" i="8"/>
  <c r="AJ52" i="8"/>
  <c r="AA52" i="8"/>
  <c r="Q52" i="8"/>
  <c r="H52" i="8"/>
  <c r="D60" i="8"/>
  <c r="H46" i="8"/>
  <c r="BE46" i="8" s="1"/>
  <c r="BE48" i="8"/>
  <c r="BE14" i="8"/>
  <c r="I19" i="8"/>
  <c r="BE20" i="8"/>
  <c r="AI35" i="8"/>
  <c r="P35" i="8"/>
  <c r="AJ27" i="8"/>
  <c r="Q27" i="8"/>
  <c r="BE8" i="8"/>
  <c r="T21" i="8"/>
  <c r="AL21" i="8"/>
  <c r="E28" i="8"/>
  <c r="AE35" i="8"/>
  <c r="W35" i="8"/>
  <c r="Y28" i="8"/>
  <c r="Z27" i="8"/>
  <c r="P27" i="8"/>
  <c r="BE10" i="8"/>
  <c r="AH15" i="8"/>
  <c r="P21" i="8"/>
  <c r="R19" i="8"/>
  <c r="AD19" i="8"/>
  <c r="AN19" i="8"/>
  <c r="AM52" i="8"/>
  <c r="AI52" i="8"/>
  <c r="AD52" i="8"/>
  <c r="Z52" i="8"/>
  <c r="T52" i="8"/>
  <c r="P52" i="8"/>
  <c r="K52" i="8"/>
  <c r="G52" i="8"/>
  <c r="BE42" i="8"/>
  <c r="K40" i="8"/>
  <c r="AC39" i="8"/>
  <c r="J39" i="8"/>
  <c r="AM35" i="8"/>
  <c r="AD35" i="8"/>
  <c r="T35" i="8"/>
  <c r="K35" i="8"/>
  <c r="AP32" i="8"/>
  <c r="AH32" i="8"/>
  <c r="Y32" i="8"/>
  <c r="O32" i="8"/>
  <c r="F32" i="8"/>
  <c r="AI31" i="8"/>
  <c r="Z31" i="8"/>
  <c r="P31" i="8"/>
  <c r="G31" i="8"/>
  <c r="BE30" i="8"/>
  <c r="AL28" i="8"/>
  <c r="S28" i="8"/>
  <c r="AN27" i="8"/>
  <c r="AE27" i="8"/>
  <c r="W27" i="8"/>
  <c r="M27" i="8"/>
  <c r="Z24" i="8"/>
  <c r="G24" i="8"/>
  <c r="E27" i="8"/>
  <c r="Z35" i="8"/>
  <c r="G35" i="8"/>
  <c r="AA27" i="8"/>
  <c r="H27" i="8"/>
  <c r="BE26" i="8"/>
  <c r="I21" i="8"/>
  <c r="BE22" i="8"/>
  <c r="E35" i="8"/>
  <c r="BE44" i="8"/>
  <c r="AN35" i="8"/>
  <c r="M35" i="8"/>
  <c r="AP28" i="8"/>
  <c r="F28" i="8"/>
  <c r="AI27" i="8"/>
  <c r="G27" i="8"/>
  <c r="W15" i="8"/>
  <c r="AM15" i="8"/>
  <c r="N19" i="8"/>
  <c r="BE18" i="8"/>
  <c r="AD21" i="8"/>
  <c r="Z19" i="8"/>
  <c r="AJ19" i="8"/>
  <c r="AP52" i="8"/>
  <c r="AL52" i="8"/>
  <c r="AH52" i="8"/>
  <c r="AC52" i="8"/>
  <c r="Y52" i="8"/>
  <c r="S52" i="8"/>
  <c r="O52" i="8"/>
  <c r="J52" i="8"/>
  <c r="AP39" i="8"/>
  <c r="Y39" i="8"/>
  <c r="F39" i="8"/>
  <c r="AJ35" i="8"/>
  <c r="AA35" i="8"/>
  <c r="Q35" i="8"/>
  <c r="H35" i="8"/>
  <c r="BE34" i="8"/>
  <c r="AM32" i="8"/>
  <c r="AD32" i="8"/>
  <c r="T32" i="8"/>
  <c r="K32" i="8"/>
  <c r="AP31" i="8"/>
  <c r="AH31" i="8"/>
  <c r="Y31" i="8"/>
  <c r="O31" i="8"/>
  <c r="F31" i="8"/>
  <c r="AH28" i="8"/>
  <c r="O28" i="8"/>
  <c r="AM27" i="8"/>
  <c r="AD27" i="8"/>
  <c r="T27" i="8"/>
  <c r="K27" i="8"/>
  <c r="AM24" i="8"/>
  <c r="T24" i="8"/>
  <c r="Z40" i="8"/>
  <c r="G40" i="8"/>
  <c r="AM40" i="8"/>
  <c r="T40" i="8"/>
  <c r="AI40" i="8"/>
  <c r="P40" i="8"/>
  <c r="AP40" i="8"/>
  <c r="AL40" i="8"/>
  <c r="AH40" i="8"/>
  <c r="AC40" i="8"/>
  <c r="Y40" i="8"/>
  <c r="S40" i="8"/>
  <c r="O40" i="8"/>
  <c r="J40" i="8"/>
  <c r="F40" i="8"/>
  <c r="E40" i="8"/>
  <c r="AO40" i="8"/>
  <c r="AK40" i="8"/>
  <c r="AF40" i="8"/>
  <c r="AB40" i="8"/>
  <c r="X40" i="8"/>
  <c r="R40" i="8"/>
  <c r="N40" i="8"/>
  <c r="I40" i="8"/>
  <c r="AN40" i="8"/>
  <c r="AJ40" i="8"/>
  <c r="AE40" i="8"/>
  <c r="AA40" i="8"/>
  <c r="W40" i="8"/>
  <c r="Q40" i="8"/>
  <c r="M40" i="8"/>
  <c r="AK36" i="8"/>
  <c r="AB36" i="8"/>
  <c r="I36" i="8"/>
  <c r="AO39" i="8"/>
  <c r="AB39" i="8"/>
  <c r="R39" i="8"/>
  <c r="I39" i="8"/>
  <c r="AE36" i="8"/>
  <c r="AN39" i="8"/>
  <c r="AJ39" i="8"/>
  <c r="AE39" i="8"/>
  <c r="AA39" i="8"/>
  <c r="W39" i="8"/>
  <c r="Q39" i="8"/>
  <c r="M39" i="8"/>
  <c r="H39" i="8"/>
  <c r="AM36" i="8"/>
  <c r="AI36" i="8"/>
  <c r="AD36" i="8"/>
  <c r="Z36" i="8"/>
  <c r="T36" i="8"/>
  <c r="P36" i="8"/>
  <c r="K36" i="8"/>
  <c r="G36" i="8"/>
  <c r="AO36" i="8"/>
  <c r="AF36" i="8"/>
  <c r="X36" i="8"/>
  <c r="R36" i="8"/>
  <c r="N36" i="8"/>
  <c r="E36" i="8"/>
  <c r="AK39" i="8"/>
  <c r="AF39" i="8"/>
  <c r="X39" i="8"/>
  <c r="N39" i="8"/>
  <c r="AN36" i="8"/>
  <c r="AJ36" i="8"/>
  <c r="AA36" i="8"/>
  <c r="W36" i="8"/>
  <c r="Q36" i="8"/>
  <c r="M36" i="8"/>
  <c r="H36" i="8"/>
  <c r="E39" i="8"/>
  <c r="AM39" i="8"/>
  <c r="AI39" i="8"/>
  <c r="AD39" i="8"/>
  <c r="Z39" i="8"/>
  <c r="T39" i="8"/>
  <c r="P39" i="8"/>
  <c r="K39" i="8"/>
  <c r="AP36" i="8"/>
  <c r="AL36" i="8"/>
  <c r="AH36" i="8"/>
  <c r="AC36" i="8"/>
  <c r="Y36" i="8"/>
  <c r="S36" i="8"/>
  <c r="O36" i="8"/>
  <c r="J36" i="8"/>
  <c r="E32" i="8"/>
  <c r="AP35" i="8"/>
  <c r="AL35" i="8"/>
  <c r="AH35" i="8"/>
  <c r="AC35" i="8"/>
  <c r="Y35" i="8"/>
  <c r="S35" i="8"/>
  <c r="O35" i="8"/>
  <c r="J35" i="8"/>
  <c r="F35" i="8"/>
  <c r="AO32" i="8"/>
  <c r="AK32" i="8"/>
  <c r="AF32" i="8"/>
  <c r="AB32" i="8"/>
  <c r="X32" i="8"/>
  <c r="R32" i="8"/>
  <c r="N32" i="8"/>
  <c r="I32" i="8"/>
  <c r="AO35" i="8"/>
  <c r="AK35" i="8"/>
  <c r="AF35" i="8"/>
  <c r="AB35" i="8"/>
  <c r="X35" i="8"/>
  <c r="BE35" i="8" s="1"/>
  <c r="R35" i="8"/>
  <c r="N35" i="8"/>
  <c r="AN32" i="8"/>
  <c r="AJ32" i="8"/>
  <c r="AE32" i="8"/>
  <c r="AA32" i="8"/>
  <c r="W32" i="8"/>
  <c r="Q32" i="8"/>
  <c r="M32" i="8"/>
  <c r="AO28" i="8"/>
  <c r="AK28" i="8"/>
  <c r="AF28" i="8"/>
  <c r="X28" i="8"/>
  <c r="R28" i="8"/>
  <c r="N28" i="8"/>
  <c r="I28" i="8"/>
  <c r="AO31" i="8"/>
  <c r="AK31" i="8"/>
  <c r="AF31" i="8"/>
  <c r="AB31" i="8"/>
  <c r="X31" i="8"/>
  <c r="R31" i="8"/>
  <c r="N31" i="8"/>
  <c r="I31" i="8"/>
  <c r="AN28" i="8"/>
  <c r="AJ28" i="8"/>
  <c r="AE28" i="8"/>
  <c r="AA28" i="8"/>
  <c r="W28" i="8"/>
  <c r="Q28" i="8"/>
  <c r="M28" i="8"/>
  <c r="H28" i="8"/>
  <c r="AB28" i="8"/>
  <c r="E31" i="8"/>
  <c r="AN31" i="8"/>
  <c r="AJ31" i="8"/>
  <c r="AE31" i="8"/>
  <c r="AA31" i="8"/>
  <c r="W31" i="8"/>
  <c r="Q31" i="8"/>
  <c r="M31" i="8"/>
  <c r="AM28" i="8"/>
  <c r="AI28" i="8"/>
  <c r="AD28" i="8"/>
  <c r="Z28" i="8"/>
  <c r="T28" i="8"/>
  <c r="P28" i="8"/>
  <c r="K28" i="8"/>
  <c r="AP24" i="8"/>
  <c r="AH24" i="8"/>
  <c r="Y24" i="8"/>
  <c r="O24" i="8"/>
  <c r="J24" i="8"/>
  <c r="D25" i="8"/>
  <c r="E24" i="8"/>
  <c r="AP27" i="8"/>
  <c r="AL27" i="8"/>
  <c r="AH27" i="8"/>
  <c r="AC27" i="8"/>
  <c r="Y27" i="8"/>
  <c r="S27" i="8"/>
  <c r="O27" i="8"/>
  <c r="J27" i="8"/>
  <c r="F27" i="8"/>
  <c r="AO24" i="8"/>
  <c r="AK24" i="8"/>
  <c r="AF24" i="8"/>
  <c r="AB24" i="8"/>
  <c r="X24" i="8"/>
  <c r="R24" i="8"/>
  <c r="N24" i="8"/>
  <c r="I24" i="8"/>
  <c r="AL24" i="8"/>
  <c r="AC24" i="8"/>
  <c r="S24" i="8"/>
  <c r="F24" i="8"/>
  <c r="AO27" i="8"/>
  <c r="AK27" i="8"/>
  <c r="AF27" i="8"/>
  <c r="AB27" i="8"/>
  <c r="X27" i="8"/>
  <c r="R27" i="8"/>
  <c r="N27" i="8"/>
  <c r="AN24" i="8"/>
  <c r="AJ24" i="8"/>
  <c r="AE24" i="8"/>
  <c r="AA24" i="8"/>
  <c r="W24" i="8"/>
  <c r="Q24" i="8"/>
  <c r="M24" i="8"/>
  <c r="T23" i="8"/>
  <c r="AB23" i="8"/>
  <c r="E23" i="8"/>
  <c r="H23" i="8"/>
  <c r="S23" i="8"/>
  <c r="O23" i="8"/>
  <c r="AE23" i="8"/>
  <c r="AA23" i="8"/>
  <c r="AO23" i="8"/>
  <c r="AK23" i="8"/>
  <c r="I23" i="8"/>
  <c r="P23" i="8"/>
  <c r="X23" i="8"/>
  <c r="K23" i="8"/>
  <c r="G23" i="8"/>
  <c r="R23" i="8"/>
  <c r="N23" i="8"/>
  <c r="AD23" i="8"/>
  <c r="Z23" i="8"/>
  <c r="AN23" i="8"/>
  <c r="AJ23" i="8"/>
  <c r="AF23" i="8"/>
  <c r="AP23" i="8"/>
  <c r="AL23" i="8"/>
  <c r="J23" i="8"/>
  <c r="F23" i="8"/>
  <c r="M23" i="8"/>
  <c r="Q23" i="8"/>
  <c r="W23" i="8"/>
  <c r="AC23" i="8"/>
  <c r="Y23" i="8"/>
  <c r="AH23" i="8"/>
  <c r="AM23" i="8"/>
  <c r="H21" i="8"/>
  <c r="S21" i="8"/>
  <c r="O21" i="8"/>
  <c r="W21" i="8"/>
  <c r="AC21" i="8"/>
  <c r="Y21" i="8"/>
  <c r="AH21" i="8"/>
  <c r="AO21" i="8"/>
  <c r="AK21" i="8"/>
  <c r="K21" i="8"/>
  <c r="G21" i="8"/>
  <c r="R21" i="8"/>
  <c r="N21" i="8"/>
  <c r="AF21" i="8"/>
  <c r="AB21" i="8"/>
  <c r="X21" i="8"/>
  <c r="AN21" i="8"/>
  <c r="AJ21" i="8"/>
  <c r="E21" i="8"/>
  <c r="J21" i="8"/>
  <c r="F21" i="8"/>
  <c r="M21" i="8"/>
  <c r="Q21" i="8"/>
  <c r="AE21" i="8"/>
  <c r="AA21" i="8"/>
  <c r="AM21" i="8"/>
  <c r="O16" i="8"/>
  <c r="AN16" i="8"/>
  <c r="D17" i="8"/>
  <c r="E19" i="8"/>
  <c r="H19" i="8"/>
  <c r="J16" i="8"/>
  <c r="F16" i="8"/>
  <c r="M19" i="8"/>
  <c r="Q19" i="8"/>
  <c r="R16" i="8"/>
  <c r="N16" i="8"/>
  <c r="W19" i="8"/>
  <c r="AC19" i="8"/>
  <c r="Y19" i="8"/>
  <c r="AF16" i="8"/>
  <c r="AB16" i="8"/>
  <c r="X16" i="8"/>
  <c r="AH19" i="8"/>
  <c r="AM19" i="8"/>
  <c r="AI19" i="8"/>
  <c r="AM16" i="8"/>
  <c r="AI16" i="8"/>
  <c r="K16" i="8"/>
  <c r="Y16" i="8"/>
  <c r="AJ16" i="8"/>
  <c r="K19" i="8"/>
  <c r="G19" i="8"/>
  <c r="I16" i="8"/>
  <c r="M16" i="8"/>
  <c r="T19" i="8"/>
  <c r="P19" i="8"/>
  <c r="Q16" i="8"/>
  <c r="W16" i="8"/>
  <c r="AF19" i="8"/>
  <c r="AB19" i="8"/>
  <c r="X19" i="8"/>
  <c r="AE16" i="8"/>
  <c r="AA16" i="8"/>
  <c r="AH16" i="8"/>
  <c r="AP19" i="8"/>
  <c r="AL19" i="8"/>
  <c r="AP16" i="8"/>
  <c r="AL16" i="8"/>
  <c r="G16" i="8"/>
  <c r="S16" i="8"/>
  <c r="AC16" i="8"/>
  <c r="E16" i="8"/>
  <c r="J19" i="8"/>
  <c r="F19" i="8"/>
  <c r="H16" i="8"/>
  <c r="S19" i="8"/>
  <c r="O19" i="8"/>
  <c r="T16" i="8"/>
  <c r="P16" i="8"/>
  <c r="AE19" i="8"/>
  <c r="AA19" i="8"/>
  <c r="AD16" i="8"/>
  <c r="Z16" i="8"/>
  <c r="AO19" i="8"/>
  <c r="AO16" i="8"/>
  <c r="AE13" i="8"/>
  <c r="AI13" i="8"/>
  <c r="H15" i="8"/>
  <c r="M15" i="8"/>
  <c r="Z9" i="8"/>
  <c r="N9" i="8"/>
  <c r="AI9" i="8"/>
  <c r="Q15" i="8"/>
  <c r="S13" i="8"/>
  <c r="AC15" i="8"/>
  <c r="AA13" i="8"/>
  <c r="AI15" i="8"/>
  <c r="H13" i="8"/>
  <c r="O13" i="8"/>
  <c r="Y15" i="8"/>
  <c r="AM13" i="8"/>
  <c r="E12" i="8"/>
  <c r="J12" i="8"/>
  <c r="F12" i="8"/>
  <c r="N12" i="8"/>
  <c r="AF12" i="8"/>
  <c r="AB12" i="8"/>
  <c r="AM12" i="8"/>
  <c r="E13" i="8"/>
  <c r="K15" i="8"/>
  <c r="G15" i="8"/>
  <c r="K13" i="8"/>
  <c r="G13" i="8"/>
  <c r="M12" i="8"/>
  <c r="T15" i="8"/>
  <c r="P15" i="8"/>
  <c r="R13" i="8"/>
  <c r="N13" i="8"/>
  <c r="Q12" i="8"/>
  <c r="W12" i="8"/>
  <c r="AF15" i="8"/>
  <c r="AB15" i="8"/>
  <c r="X15" i="8"/>
  <c r="AD13" i="8"/>
  <c r="Z13" i="8"/>
  <c r="AE12" i="8"/>
  <c r="AA12" i="8"/>
  <c r="AH12" i="8"/>
  <c r="AP15" i="8"/>
  <c r="AL15" i="8"/>
  <c r="AP13" i="8"/>
  <c r="AL13" i="8"/>
  <c r="AP12" i="8"/>
  <c r="AL12" i="8"/>
  <c r="J15" i="8"/>
  <c r="F15" i="8"/>
  <c r="J13" i="8"/>
  <c r="F13" i="8"/>
  <c r="H12" i="8"/>
  <c r="M13" i="8"/>
  <c r="S15" i="8"/>
  <c r="O15" i="8"/>
  <c r="Q13" i="8"/>
  <c r="T12" i="8"/>
  <c r="P12" i="8"/>
  <c r="W13" i="8"/>
  <c r="AE15" i="8"/>
  <c r="AA15" i="8"/>
  <c r="AC13" i="8"/>
  <c r="Y13" i="8"/>
  <c r="AD12" i="8"/>
  <c r="Z12" i="8"/>
  <c r="AH13" i="8"/>
  <c r="AO15" i="8"/>
  <c r="AK15" i="8"/>
  <c r="AO13" i="8"/>
  <c r="AK13" i="8"/>
  <c r="AO12" i="8"/>
  <c r="AK12" i="8"/>
  <c r="R12" i="8"/>
  <c r="X12" i="8"/>
  <c r="AI12" i="8"/>
  <c r="I12" i="8"/>
  <c r="E15" i="8"/>
  <c r="I15" i="8"/>
  <c r="I13" i="8"/>
  <c r="K12" i="8"/>
  <c r="G12" i="8"/>
  <c r="R15" i="8"/>
  <c r="N15" i="8"/>
  <c r="T13" i="8"/>
  <c r="P13" i="8"/>
  <c r="S12" i="8"/>
  <c r="O12" i="8"/>
  <c r="AD15" i="8"/>
  <c r="Z15" i="8"/>
  <c r="AF13" i="8"/>
  <c r="AB13" i="8"/>
  <c r="X13" i="8"/>
  <c r="AC12" i="8"/>
  <c r="Y12" i="8"/>
  <c r="AN15" i="8"/>
  <c r="AJ15" i="8"/>
  <c r="AN13" i="8"/>
  <c r="AN12" i="8"/>
  <c r="I11" i="8"/>
  <c r="S11" i="8"/>
  <c r="Z11" i="8"/>
  <c r="R11" i="8"/>
  <c r="O11" i="8"/>
  <c r="AD11" i="8"/>
  <c r="AH11" i="8"/>
  <c r="AL11" i="8"/>
  <c r="F11" i="8"/>
  <c r="AE11" i="8"/>
  <c r="AK11" i="8"/>
  <c r="AP11" i="8"/>
  <c r="J11" i="8"/>
  <c r="N11" i="8"/>
  <c r="AA11" i="8"/>
  <c r="AO11" i="8"/>
  <c r="AP9" i="8"/>
  <c r="I9" i="8"/>
  <c r="R9" i="8"/>
  <c r="AD9" i="8"/>
  <c r="AM9" i="8"/>
  <c r="AC6" i="8"/>
  <c r="E11" i="8"/>
  <c r="H11" i="8"/>
  <c r="K6" i="8"/>
  <c r="M11" i="8"/>
  <c r="Q11" i="8"/>
  <c r="S6" i="8"/>
  <c r="W11" i="8"/>
  <c r="AC11" i="8"/>
  <c r="Y11" i="8"/>
  <c r="AN11" i="8"/>
  <c r="AJ11" i="8"/>
  <c r="Y6" i="8"/>
  <c r="E6" i="8"/>
  <c r="K11" i="8"/>
  <c r="G11" i="8"/>
  <c r="G6" i="8"/>
  <c r="T11" i="8"/>
  <c r="P11" i="8"/>
  <c r="O6" i="8"/>
  <c r="AF11" i="8"/>
  <c r="AB11" i="8"/>
  <c r="X11" i="8"/>
  <c r="AM11" i="8"/>
  <c r="H9" i="8"/>
  <c r="J6" i="8"/>
  <c r="F6" i="8"/>
  <c r="M9" i="8"/>
  <c r="Q9" i="8"/>
  <c r="R6" i="8"/>
  <c r="N6" i="8"/>
  <c r="W9" i="8"/>
  <c r="AC9" i="8"/>
  <c r="Y9" i="8"/>
  <c r="AF6" i="8"/>
  <c r="AB6" i="8"/>
  <c r="X6" i="8"/>
  <c r="AH9" i="8"/>
  <c r="AL9" i="8"/>
  <c r="AM6" i="8"/>
  <c r="AI6" i="8"/>
  <c r="AJ6" i="8"/>
  <c r="K9" i="8"/>
  <c r="G9" i="8"/>
  <c r="I6" i="8"/>
  <c r="M6" i="8"/>
  <c r="T9" i="8"/>
  <c r="P9" i="8"/>
  <c r="Q6" i="8"/>
  <c r="W6" i="8"/>
  <c r="AF9" i="8"/>
  <c r="AB9" i="8"/>
  <c r="X9" i="8"/>
  <c r="AE6" i="8"/>
  <c r="AA6" i="8"/>
  <c r="AH6" i="8"/>
  <c r="AO9" i="8"/>
  <c r="AK9" i="8"/>
  <c r="AL6" i="8"/>
  <c r="AN6" i="8"/>
  <c r="E9" i="8"/>
  <c r="J9" i="8"/>
  <c r="F9" i="8"/>
  <c r="H6" i="8"/>
  <c r="S9" i="8"/>
  <c r="O9" i="8"/>
  <c r="T6" i="8"/>
  <c r="P6" i="8"/>
  <c r="AE9" i="8"/>
  <c r="AA9" i="8"/>
  <c r="AD6" i="8"/>
  <c r="Z6" i="8"/>
  <c r="AN9" i="8"/>
  <c r="AO6" i="8"/>
  <c r="AK6" i="8"/>
  <c r="D37" i="8"/>
  <c r="D33" i="8"/>
  <c r="D29" i="8"/>
  <c r="D7" i="8"/>
  <c r="BE62" i="1"/>
  <c r="AJ60" i="1"/>
  <c r="AK60" i="1"/>
  <c r="AL60" i="1"/>
  <c r="AL62" i="1" s="1"/>
  <c r="AM60" i="1"/>
  <c r="AM62" i="1" s="1"/>
  <c r="AN60" i="1"/>
  <c r="AO60" i="1"/>
  <c r="AP60" i="1"/>
  <c r="AP62" i="1" s="1"/>
  <c r="AJ61" i="1"/>
  <c r="AJ62" i="1" s="1"/>
  <c r="AK61" i="1"/>
  <c r="AL61" i="1"/>
  <c r="AM61" i="1"/>
  <c r="AN61" i="1"/>
  <c r="AN62" i="1" s="1"/>
  <c r="AO61" i="1"/>
  <c r="AP61" i="1"/>
  <c r="AK62" i="1"/>
  <c r="AO62" i="1"/>
  <c r="AI61" i="1"/>
  <c r="AH61" i="1"/>
  <c r="AI60" i="1"/>
  <c r="AI62" i="1" s="1"/>
  <c r="AH60" i="1"/>
  <c r="AH62" i="1" s="1"/>
  <c r="Y60" i="1"/>
  <c r="Z60" i="1"/>
  <c r="AA60" i="1"/>
  <c r="AB60" i="1"/>
  <c r="AB62" i="1" s="1"/>
  <c r="AC60" i="1"/>
  <c r="AD60" i="1"/>
  <c r="AE60" i="1"/>
  <c r="AF60" i="1"/>
  <c r="Y61" i="1"/>
  <c r="Z61" i="1"/>
  <c r="AA61" i="1"/>
  <c r="AB61" i="1"/>
  <c r="AC61" i="1"/>
  <c r="AD61" i="1"/>
  <c r="AE61" i="1"/>
  <c r="AF61" i="1"/>
  <c r="Y62" i="1"/>
  <c r="Z62" i="1"/>
  <c r="AA62" i="1"/>
  <c r="AC62" i="1"/>
  <c r="AD62" i="1"/>
  <c r="AE62" i="1"/>
  <c r="AF62" i="1"/>
  <c r="X61" i="1"/>
  <c r="W61" i="1"/>
  <c r="X60" i="1"/>
  <c r="X62" i="1" s="1"/>
  <c r="W60" i="1"/>
  <c r="W62" i="1" s="1"/>
  <c r="O60" i="1"/>
  <c r="P60" i="1"/>
  <c r="Q60" i="1"/>
  <c r="R60" i="1"/>
  <c r="S60" i="1"/>
  <c r="T60" i="1"/>
  <c r="O61" i="1"/>
  <c r="O62" i="1" s="1"/>
  <c r="P61" i="1"/>
  <c r="P62" i="1" s="1"/>
  <c r="Q61" i="1"/>
  <c r="R61" i="1"/>
  <c r="S61" i="1"/>
  <c r="S62" i="1" s="1"/>
  <c r="T61" i="1"/>
  <c r="T62" i="1" s="1"/>
  <c r="R62" i="1"/>
  <c r="N61" i="1"/>
  <c r="M61" i="1"/>
  <c r="N60" i="1"/>
  <c r="N62" i="1" s="1"/>
  <c r="M60" i="1"/>
  <c r="M62" i="1" s="1"/>
  <c r="E60" i="1"/>
  <c r="F60" i="1"/>
  <c r="G60" i="1"/>
  <c r="G62" i="1" s="1"/>
  <c r="H60" i="1"/>
  <c r="H62" i="1" s="1"/>
  <c r="I60" i="1"/>
  <c r="J60" i="1"/>
  <c r="K60" i="1"/>
  <c r="K62" i="1" s="1"/>
  <c r="E61" i="1"/>
  <c r="E62" i="1" s="1"/>
  <c r="F61" i="1"/>
  <c r="G61" i="1"/>
  <c r="H61" i="1"/>
  <c r="I61" i="1"/>
  <c r="I62" i="1" s="1"/>
  <c r="J61" i="1"/>
  <c r="K61" i="1"/>
  <c r="F62" i="1"/>
  <c r="J62" i="1"/>
  <c r="D62" i="1"/>
  <c r="D61" i="1"/>
  <c r="D60" i="1"/>
  <c r="AJ52" i="1"/>
  <c r="AK52" i="1"/>
  <c r="AL52" i="1"/>
  <c r="AM52" i="1"/>
  <c r="AN52" i="1"/>
  <c r="AO52" i="1"/>
  <c r="AP52" i="1"/>
  <c r="AI52" i="1"/>
  <c r="AH52" i="1"/>
  <c r="Z52" i="1"/>
  <c r="AA52" i="1"/>
  <c r="AB52" i="1"/>
  <c r="AC52" i="1"/>
  <c r="AD52" i="1"/>
  <c r="AE52" i="1"/>
  <c r="AF52" i="1"/>
  <c r="Y52" i="1"/>
  <c r="X52" i="1"/>
  <c r="W52" i="1"/>
  <c r="P52" i="1"/>
  <c r="Q52" i="1"/>
  <c r="R52" i="1"/>
  <c r="S52" i="1"/>
  <c r="T52" i="1"/>
  <c r="O52" i="1"/>
  <c r="N52" i="1"/>
  <c r="M52" i="1"/>
  <c r="E52" i="1"/>
  <c r="F52" i="1"/>
  <c r="G52" i="1"/>
  <c r="H52" i="1"/>
  <c r="I52" i="1"/>
  <c r="J52" i="1"/>
  <c r="K52" i="1"/>
  <c r="D52" i="1"/>
  <c r="AK46" i="1"/>
  <c r="AL46" i="1"/>
  <c r="AM46" i="1"/>
  <c r="AN46" i="1"/>
  <c r="AO46" i="1"/>
  <c r="AP46" i="1"/>
  <c r="AJ46" i="1"/>
  <c r="AI46" i="1"/>
  <c r="AH46" i="1"/>
  <c r="AA46" i="1"/>
  <c r="AB46" i="1"/>
  <c r="AC46" i="1"/>
  <c r="AD46" i="1"/>
  <c r="AE46" i="1"/>
  <c r="AF46" i="1"/>
  <c r="Z46" i="1"/>
  <c r="Y46" i="1"/>
  <c r="X46" i="1"/>
  <c r="W46" i="1"/>
  <c r="Q46" i="1"/>
  <c r="R46" i="1"/>
  <c r="S46" i="1"/>
  <c r="T46" i="1"/>
  <c r="P46" i="1"/>
  <c r="O46" i="1"/>
  <c r="N46" i="1"/>
  <c r="M46" i="1"/>
  <c r="E46" i="1"/>
  <c r="F46" i="1"/>
  <c r="G46" i="1"/>
  <c r="H46" i="1"/>
  <c r="I46" i="1"/>
  <c r="J46" i="1"/>
  <c r="K46" i="1"/>
  <c r="D46" i="1"/>
  <c r="AK38" i="1"/>
  <c r="AL38" i="1"/>
  <c r="AM38" i="1"/>
  <c r="AN38" i="1"/>
  <c r="AO38" i="1"/>
  <c r="AP38" i="1"/>
  <c r="AJ38" i="1"/>
  <c r="AI38" i="1"/>
  <c r="AH38" i="1"/>
  <c r="Z38" i="1"/>
  <c r="AA38" i="1"/>
  <c r="AB38" i="1"/>
  <c r="AC38" i="1"/>
  <c r="AD38" i="1"/>
  <c r="AE38" i="1"/>
  <c r="AF38" i="1"/>
  <c r="Y38" i="1"/>
  <c r="X38" i="1"/>
  <c r="W38" i="1"/>
  <c r="O38" i="1"/>
  <c r="P38" i="1"/>
  <c r="Q38" i="1"/>
  <c r="R38" i="1"/>
  <c r="S38" i="1"/>
  <c r="T38" i="1"/>
  <c r="N38" i="1"/>
  <c r="M38" i="1"/>
  <c r="E38" i="1"/>
  <c r="F38" i="1"/>
  <c r="G38" i="1"/>
  <c r="H38" i="1"/>
  <c r="I38" i="1"/>
  <c r="J38" i="1"/>
  <c r="K38" i="1"/>
  <c r="D38" i="1"/>
  <c r="AJ32" i="1"/>
  <c r="AK32" i="1"/>
  <c r="AL32" i="1"/>
  <c r="AM32" i="1"/>
  <c r="AN32" i="1"/>
  <c r="AO32" i="1"/>
  <c r="AP32" i="1"/>
  <c r="AJ33" i="1"/>
  <c r="AK33" i="1"/>
  <c r="AL33" i="1"/>
  <c r="AM33" i="1"/>
  <c r="AN33" i="1"/>
  <c r="AO33" i="1"/>
  <c r="AP33" i="1"/>
  <c r="AI33" i="1"/>
  <c r="AH33" i="1"/>
  <c r="AI32" i="1"/>
  <c r="AH32" i="1"/>
  <c r="Y32" i="1"/>
  <c r="Z32" i="1"/>
  <c r="AA32" i="1"/>
  <c r="AB32" i="1"/>
  <c r="AC32" i="1"/>
  <c r="AD32" i="1"/>
  <c r="AE32" i="1"/>
  <c r="AF32" i="1"/>
  <c r="Y33" i="1"/>
  <c r="Z33" i="1"/>
  <c r="AA33" i="1"/>
  <c r="AB33" i="1"/>
  <c r="AC33" i="1"/>
  <c r="AD33" i="1"/>
  <c r="AE33" i="1"/>
  <c r="AF33" i="1"/>
  <c r="X33" i="1"/>
  <c r="W33" i="1"/>
  <c r="X32" i="1"/>
  <c r="W32" i="1"/>
  <c r="O32" i="1"/>
  <c r="P32" i="1"/>
  <c r="Q32" i="1"/>
  <c r="R32" i="1"/>
  <c r="S32" i="1"/>
  <c r="T32" i="1"/>
  <c r="O33" i="1"/>
  <c r="P33" i="1"/>
  <c r="Q33" i="1"/>
  <c r="R33" i="1"/>
  <c r="S33" i="1"/>
  <c r="T33" i="1"/>
  <c r="N33" i="1"/>
  <c r="M33" i="1"/>
  <c r="N32" i="1"/>
  <c r="M32" i="1"/>
  <c r="E32" i="1"/>
  <c r="F32" i="1"/>
  <c r="G32" i="1"/>
  <c r="H32" i="1"/>
  <c r="I32" i="1"/>
  <c r="J32" i="1"/>
  <c r="K32" i="1"/>
  <c r="E33" i="1"/>
  <c r="F33" i="1"/>
  <c r="G33" i="1"/>
  <c r="H33" i="1"/>
  <c r="I33" i="1"/>
  <c r="J33" i="1"/>
  <c r="K33" i="1"/>
  <c r="D33" i="1"/>
  <c r="D32" i="1"/>
  <c r="AK28" i="1"/>
  <c r="AL28" i="1"/>
  <c r="AM28" i="1"/>
  <c r="AN28" i="1"/>
  <c r="AO28" i="1"/>
  <c r="AP28" i="1"/>
  <c r="AK29" i="1"/>
  <c r="AL29" i="1"/>
  <c r="AM29" i="1"/>
  <c r="AN29" i="1"/>
  <c r="AO29" i="1"/>
  <c r="AP29" i="1"/>
  <c r="AJ29" i="1"/>
  <c r="AI29" i="1"/>
  <c r="AH29" i="1"/>
  <c r="AJ28" i="1"/>
  <c r="AI28" i="1"/>
  <c r="AH28" i="1"/>
  <c r="Z28" i="1"/>
  <c r="AA28" i="1"/>
  <c r="AB28" i="1"/>
  <c r="AC28" i="1"/>
  <c r="AD28" i="1"/>
  <c r="AE28" i="1"/>
  <c r="AF28" i="1"/>
  <c r="Z29" i="1"/>
  <c r="AA29" i="1"/>
  <c r="AB29" i="1"/>
  <c r="AC29" i="1"/>
  <c r="AD29" i="1"/>
  <c r="AE29" i="1"/>
  <c r="AF29" i="1"/>
  <c r="Y29" i="1"/>
  <c r="X29" i="1"/>
  <c r="W29" i="1"/>
  <c r="Y28" i="1"/>
  <c r="X28" i="1"/>
  <c r="W28" i="1"/>
  <c r="Q28" i="1"/>
  <c r="R28" i="1"/>
  <c r="S28" i="1"/>
  <c r="T28" i="1"/>
  <c r="Q29" i="1"/>
  <c r="R29" i="1"/>
  <c r="S29" i="1"/>
  <c r="T29" i="1"/>
  <c r="P29" i="1"/>
  <c r="O29" i="1"/>
  <c r="N29" i="1"/>
  <c r="M29" i="1"/>
  <c r="P28" i="1"/>
  <c r="O28" i="1"/>
  <c r="N28" i="1"/>
  <c r="M28" i="1"/>
  <c r="AK24" i="1"/>
  <c r="AL24" i="1"/>
  <c r="AM24" i="1"/>
  <c r="AN24" i="1"/>
  <c r="AO24" i="1"/>
  <c r="AP24" i="1"/>
  <c r="AK25" i="1"/>
  <c r="AL25" i="1"/>
  <c r="AM25" i="1"/>
  <c r="AN25" i="1"/>
  <c r="AO25" i="1"/>
  <c r="AP25" i="1"/>
  <c r="AJ25" i="1"/>
  <c r="AI25" i="1"/>
  <c r="AH25" i="1"/>
  <c r="AJ24" i="1"/>
  <c r="AI24" i="1"/>
  <c r="AH24" i="1"/>
  <c r="Z24" i="1"/>
  <c r="AA24" i="1"/>
  <c r="AB24" i="1"/>
  <c r="AC24" i="1"/>
  <c r="AD24" i="1"/>
  <c r="AE24" i="1"/>
  <c r="AF24" i="1"/>
  <c r="Z25" i="1"/>
  <c r="AA25" i="1"/>
  <c r="AB25" i="1"/>
  <c r="AC25" i="1"/>
  <c r="AD25" i="1"/>
  <c r="AE25" i="1"/>
  <c r="AF25" i="1"/>
  <c r="Y25" i="1"/>
  <c r="X25" i="1"/>
  <c r="W25" i="1"/>
  <c r="Y24" i="1"/>
  <c r="X24" i="1"/>
  <c r="W24" i="1"/>
  <c r="O24" i="1"/>
  <c r="P24" i="1"/>
  <c r="Q24" i="1"/>
  <c r="R24" i="1"/>
  <c r="S24" i="1"/>
  <c r="T24" i="1"/>
  <c r="O25" i="1"/>
  <c r="P25" i="1"/>
  <c r="Q25" i="1"/>
  <c r="R25" i="1"/>
  <c r="S25" i="1"/>
  <c r="T25" i="1"/>
  <c r="N25" i="1"/>
  <c r="M25" i="1"/>
  <c r="N24" i="1"/>
  <c r="M24" i="1"/>
  <c r="E24" i="1"/>
  <c r="F24" i="1"/>
  <c r="G24" i="1"/>
  <c r="H24" i="1"/>
  <c r="I24" i="1"/>
  <c r="J24" i="1"/>
  <c r="K24" i="1"/>
  <c r="E25" i="1"/>
  <c r="F25" i="1"/>
  <c r="G25" i="1"/>
  <c r="H25" i="1"/>
  <c r="I25" i="1"/>
  <c r="J25" i="1"/>
  <c r="K25" i="1"/>
  <c r="D25" i="1"/>
  <c r="D24" i="1"/>
  <c r="E28" i="1"/>
  <c r="F28" i="1"/>
  <c r="G28" i="1"/>
  <c r="H28" i="1"/>
  <c r="I28" i="1"/>
  <c r="J28" i="1"/>
  <c r="K28" i="1"/>
  <c r="E29" i="1"/>
  <c r="F29" i="1"/>
  <c r="G29" i="1"/>
  <c r="H29" i="1"/>
  <c r="I29" i="1"/>
  <c r="J29" i="1"/>
  <c r="K29" i="1"/>
  <c r="D29" i="1"/>
  <c r="D28" i="1"/>
  <c r="AK16" i="1"/>
  <c r="AL16" i="1"/>
  <c r="AM16" i="1"/>
  <c r="AN16" i="1"/>
  <c r="AO16" i="1"/>
  <c r="AP16" i="1"/>
  <c r="AK17" i="1"/>
  <c r="AL17" i="1"/>
  <c r="AM17" i="1"/>
  <c r="AN17" i="1"/>
  <c r="AO17" i="1"/>
  <c r="AP17" i="1"/>
  <c r="AJ17" i="1"/>
  <c r="AI17" i="1"/>
  <c r="AH17" i="1"/>
  <c r="AJ16" i="1"/>
  <c r="AI16" i="1"/>
  <c r="AH16" i="1"/>
  <c r="Z16" i="1"/>
  <c r="AA16" i="1"/>
  <c r="AB16" i="1"/>
  <c r="AC16" i="1"/>
  <c r="AD16" i="1"/>
  <c r="AE16" i="1"/>
  <c r="AF16" i="1"/>
  <c r="Z17" i="1"/>
  <c r="AA17" i="1"/>
  <c r="AB17" i="1"/>
  <c r="AC17" i="1"/>
  <c r="AD17" i="1"/>
  <c r="AE17" i="1"/>
  <c r="AF17" i="1"/>
  <c r="Y17" i="1"/>
  <c r="X17" i="1"/>
  <c r="W17" i="1"/>
  <c r="Y16" i="1"/>
  <c r="X16" i="1"/>
  <c r="W16" i="1"/>
  <c r="P16" i="1"/>
  <c r="Q16" i="1"/>
  <c r="R16" i="1"/>
  <c r="S16" i="1"/>
  <c r="T16" i="1"/>
  <c r="P17" i="1"/>
  <c r="Q17" i="1"/>
  <c r="R17" i="1"/>
  <c r="S17" i="1"/>
  <c r="T17" i="1"/>
  <c r="O17" i="1"/>
  <c r="N17" i="1"/>
  <c r="M17" i="1"/>
  <c r="O16" i="1"/>
  <c r="N16" i="1"/>
  <c r="M16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D17" i="1"/>
  <c r="D16" i="1"/>
  <c r="AK12" i="1"/>
  <c r="AL12" i="1"/>
  <c r="AM12" i="1"/>
  <c r="AN12" i="1"/>
  <c r="AO12" i="1"/>
  <c r="AP12" i="1"/>
  <c r="AJ12" i="1"/>
  <c r="AI12" i="1"/>
  <c r="AH12" i="1"/>
  <c r="Z12" i="1"/>
  <c r="AA12" i="1"/>
  <c r="AB12" i="1"/>
  <c r="AC12" i="1"/>
  <c r="AD12" i="1"/>
  <c r="AE12" i="1"/>
  <c r="AF12" i="1"/>
  <c r="Y12" i="1"/>
  <c r="X12" i="1"/>
  <c r="W12" i="1"/>
  <c r="T12" i="1"/>
  <c r="O12" i="1"/>
  <c r="P12" i="1"/>
  <c r="Q12" i="1"/>
  <c r="R12" i="1"/>
  <c r="S12" i="1"/>
  <c r="N12" i="1"/>
  <c r="M12" i="1"/>
  <c r="E12" i="1"/>
  <c r="F12" i="1"/>
  <c r="G12" i="1"/>
  <c r="H12" i="1"/>
  <c r="I12" i="1"/>
  <c r="J12" i="1"/>
  <c r="K12" i="1"/>
  <c r="D12" i="1"/>
  <c r="AJ6" i="1"/>
  <c r="AK6" i="1"/>
  <c r="AL6" i="1"/>
  <c r="AM6" i="1"/>
  <c r="AN6" i="1"/>
  <c r="AO6" i="1"/>
  <c r="AP6" i="1"/>
  <c r="AI6" i="1"/>
  <c r="AH6" i="1"/>
  <c r="Y6" i="1"/>
  <c r="Z6" i="1"/>
  <c r="AA6" i="1"/>
  <c r="AB6" i="1"/>
  <c r="AC6" i="1"/>
  <c r="AD6" i="1"/>
  <c r="AE6" i="1"/>
  <c r="AF6" i="1"/>
  <c r="X6" i="1"/>
  <c r="W6" i="1"/>
  <c r="O6" i="1"/>
  <c r="P6" i="1"/>
  <c r="Q6" i="1"/>
  <c r="R6" i="1"/>
  <c r="S6" i="1"/>
  <c r="T6" i="1"/>
  <c r="N6" i="1"/>
  <c r="M6" i="1"/>
  <c r="E6" i="1"/>
  <c r="F6" i="1"/>
  <c r="G6" i="1"/>
  <c r="H6" i="1"/>
  <c r="I6" i="1"/>
  <c r="J6" i="1"/>
  <c r="K6" i="1"/>
  <c r="D6" i="1"/>
  <c r="BE14" i="1"/>
  <c r="BE18" i="1"/>
  <c r="BE20" i="1"/>
  <c r="BE22" i="1"/>
  <c r="BE26" i="1"/>
  <c r="BE30" i="1"/>
  <c r="BE34" i="1"/>
  <c r="BE36" i="1"/>
  <c r="BE40" i="1"/>
  <c r="BE42" i="1"/>
  <c r="BE44" i="1"/>
  <c r="BE48" i="1"/>
  <c r="BE50" i="1"/>
  <c r="BE56" i="1"/>
  <c r="BE58" i="1"/>
  <c r="BE8" i="1"/>
  <c r="BE10" i="1"/>
  <c r="BE52" i="9" l="1"/>
  <c r="BE40" i="9"/>
  <c r="J62" i="9"/>
  <c r="BE39" i="9"/>
  <c r="BE36" i="9"/>
  <c r="BE35" i="9"/>
  <c r="P62" i="9"/>
  <c r="K62" i="9"/>
  <c r="BE33" i="9"/>
  <c r="BE30" i="9"/>
  <c r="G31" i="9"/>
  <c r="K31" i="9"/>
  <c r="P31" i="9"/>
  <c r="T31" i="9"/>
  <c r="Z31" i="9"/>
  <c r="AD31" i="9"/>
  <c r="AI31" i="9"/>
  <c r="AM31" i="9"/>
  <c r="E31" i="9"/>
  <c r="J31" i="9"/>
  <c r="Y31" i="9"/>
  <c r="AH31" i="9"/>
  <c r="H31" i="9"/>
  <c r="M31" i="9"/>
  <c r="Q31" i="9"/>
  <c r="W31" i="9"/>
  <c r="AA31" i="9"/>
  <c r="AE31" i="9"/>
  <c r="AJ31" i="9"/>
  <c r="AN31" i="9"/>
  <c r="O31" i="9"/>
  <c r="AL31" i="9"/>
  <c r="I31" i="9"/>
  <c r="N31" i="9"/>
  <c r="R31" i="9"/>
  <c r="X31" i="9"/>
  <c r="AB31" i="9"/>
  <c r="AF31" i="9"/>
  <c r="AK31" i="9"/>
  <c r="AO31" i="9"/>
  <c r="F31" i="9"/>
  <c r="S31" i="9"/>
  <c r="AC31" i="9"/>
  <c r="AP31" i="9"/>
  <c r="BE29" i="9"/>
  <c r="R62" i="9"/>
  <c r="AE62" i="9"/>
  <c r="BE24" i="9"/>
  <c r="G25" i="9"/>
  <c r="K25" i="9"/>
  <c r="P25" i="9"/>
  <c r="T25" i="9"/>
  <c r="Z25" i="9"/>
  <c r="AD25" i="9"/>
  <c r="AI25" i="9"/>
  <c r="AM25" i="9"/>
  <c r="E25" i="9"/>
  <c r="I25" i="9"/>
  <c r="R25" i="9"/>
  <c r="AB25" i="9"/>
  <c r="AK25" i="9"/>
  <c r="F25" i="9"/>
  <c r="O25" i="9"/>
  <c r="Y25" i="9"/>
  <c r="AH25" i="9"/>
  <c r="AP25" i="9"/>
  <c r="H25" i="9"/>
  <c r="M25" i="9"/>
  <c r="Q25" i="9"/>
  <c r="W25" i="9"/>
  <c r="AA25" i="9"/>
  <c r="AE25" i="9"/>
  <c r="AJ25" i="9"/>
  <c r="AN25" i="9"/>
  <c r="N25" i="9"/>
  <c r="X25" i="9"/>
  <c r="AF25" i="9"/>
  <c r="AO25" i="9"/>
  <c r="J25" i="9"/>
  <c r="S25" i="9"/>
  <c r="AC25" i="9"/>
  <c r="AL25" i="9"/>
  <c r="BE27" i="9"/>
  <c r="Y62" i="9"/>
  <c r="AI62" i="9"/>
  <c r="E62" i="9"/>
  <c r="AK62" i="9"/>
  <c r="N62" i="9"/>
  <c r="O62" i="9"/>
  <c r="W62" i="9"/>
  <c r="T62" i="9"/>
  <c r="AC62" i="9"/>
  <c r="AF62" i="9"/>
  <c r="I62" i="9"/>
  <c r="AN62" i="9"/>
  <c r="Q62" i="9"/>
  <c r="G62" i="9"/>
  <c r="Z62" i="9"/>
  <c r="S62" i="9"/>
  <c r="AB62" i="9"/>
  <c r="AH62" i="9"/>
  <c r="AJ62" i="9"/>
  <c r="BE17" i="9"/>
  <c r="BE23" i="9"/>
  <c r="BE21" i="9"/>
  <c r="M62" i="9"/>
  <c r="AD62" i="9"/>
  <c r="AM62" i="9"/>
  <c r="AL62" i="9"/>
  <c r="AO62" i="9"/>
  <c r="X62" i="9"/>
  <c r="AP62" i="9"/>
  <c r="F62" i="9"/>
  <c r="AA62" i="9"/>
  <c r="BE19" i="9"/>
  <c r="BE16" i="9"/>
  <c r="BE15" i="9"/>
  <c r="BE13" i="9"/>
  <c r="BE12" i="9"/>
  <c r="F7" i="9"/>
  <c r="J7" i="9"/>
  <c r="O7" i="9"/>
  <c r="S7" i="9"/>
  <c r="Y7" i="9"/>
  <c r="AC7" i="9"/>
  <c r="AH7" i="9"/>
  <c r="AL7" i="9"/>
  <c r="AP7" i="9"/>
  <c r="H7" i="9"/>
  <c r="Q7" i="9"/>
  <c r="AA7" i="9"/>
  <c r="AJ7" i="9"/>
  <c r="N7" i="9"/>
  <c r="X7" i="9"/>
  <c r="AF7" i="9"/>
  <c r="AO7" i="9"/>
  <c r="G7" i="9"/>
  <c r="K7" i="9"/>
  <c r="P7" i="9"/>
  <c r="T7" i="9"/>
  <c r="Z7" i="9"/>
  <c r="AD7" i="9"/>
  <c r="AI7" i="9"/>
  <c r="AM7" i="9"/>
  <c r="M7" i="9"/>
  <c r="W7" i="9"/>
  <c r="AE7" i="9"/>
  <c r="AN7" i="9"/>
  <c r="I7" i="9"/>
  <c r="R7" i="9"/>
  <c r="AB7" i="9"/>
  <c r="AK7" i="9"/>
  <c r="E7" i="9"/>
  <c r="BE9" i="9"/>
  <c r="D61" i="8"/>
  <c r="AE61" i="8" s="1"/>
  <c r="BE52" i="8"/>
  <c r="BE15" i="8"/>
  <c r="BE27" i="8"/>
  <c r="BE40" i="8"/>
  <c r="I37" i="8"/>
  <c r="N37" i="8"/>
  <c r="R37" i="8"/>
  <c r="X37" i="8"/>
  <c r="AB37" i="8"/>
  <c r="AF37" i="8"/>
  <c r="AK37" i="8"/>
  <c r="AO37" i="8"/>
  <c r="G37" i="8"/>
  <c r="K37" i="8"/>
  <c r="P37" i="8"/>
  <c r="T37" i="8"/>
  <c r="AD37" i="8"/>
  <c r="AM37" i="8"/>
  <c r="H37" i="8"/>
  <c r="Q37" i="8"/>
  <c r="AA37" i="8"/>
  <c r="AJ37" i="8"/>
  <c r="F37" i="8"/>
  <c r="J37" i="8"/>
  <c r="O37" i="8"/>
  <c r="S37" i="8"/>
  <c r="Y37" i="8"/>
  <c r="AC37" i="8"/>
  <c r="AH37" i="8"/>
  <c r="AL37" i="8"/>
  <c r="AP37" i="8"/>
  <c r="Z37" i="8"/>
  <c r="AI37" i="8"/>
  <c r="M37" i="8"/>
  <c r="W37" i="8"/>
  <c r="AE37" i="8"/>
  <c r="AN37" i="8"/>
  <c r="E37" i="8"/>
  <c r="BE36" i="8"/>
  <c r="BE39" i="8"/>
  <c r="BE32" i="8"/>
  <c r="G33" i="8"/>
  <c r="K33" i="8"/>
  <c r="P33" i="8"/>
  <c r="T33" i="8"/>
  <c r="Z33" i="8"/>
  <c r="AD33" i="8"/>
  <c r="AI33" i="8"/>
  <c r="AM33" i="8"/>
  <c r="E33" i="8"/>
  <c r="N33" i="8"/>
  <c r="AB33" i="8"/>
  <c r="AO33" i="8"/>
  <c r="J33" i="8"/>
  <c r="Y33" i="8"/>
  <c r="AH33" i="8"/>
  <c r="AP33" i="8"/>
  <c r="H33" i="8"/>
  <c r="M33" i="8"/>
  <c r="Q33" i="8"/>
  <c r="W33" i="8"/>
  <c r="AA33" i="8"/>
  <c r="AE33" i="8"/>
  <c r="AJ33" i="8"/>
  <c r="AN33" i="8"/>
  <c r="I33" i="8"/>
  <c r="R33" i="8"/>
  <c r="X33" i="8"/>
  <c r="AF33" i="8"/>
  <c r="AK33" i="8"/>
  <c r="F33" i="8"/>
  <c r="O33" i="8"/>
  <c r="S33" i="8"/>
  <c r="AC33" i="8"/>
  <c r="AL33" i="8"/>
  <c r="F29" i="8"/>
  <c r="J29" i="8"/>
  <c r="O29" i="8"/>
  <c r="S29" i="8"/>
  <c r="Y29" i="8"/>
  <c r="AC29" i="8"/>
  <c r="AH29" i="8"/>
  <c r="AL29" i="8"/>
  <c r="AP29" i="8"/>
  <c r="M29" i="8"/>
  <c r="AA29" i="8"/>
  <c r="AJ29" i="8"/>
  <c r="R29" i="8"/>
  <c r="AB29" i="8"/>
  <c r="AK29" i="8"/>
  <c r="G29" i="8"/>
  <c r="K29" i="8"/>
  <c r="P29" i="8"/>
  <c r="T29" i="8"/>
  <c r="Z29" i="8"/>
  <c r="AD29" i="8"/>
  <c r="AI29" i="8"/>
  <c r="AM29" i="8"/>
  <c r="H29" i="8"/>
  <c r="Q29" i="8"/>
  <c r="W29" i="8"/>
  <c r="AE29" i="8"/>
  <c r="AN29" i="8"/>
  <c r="E29" i="8"/>
  <c r="I29" i="8"/>
  <c r="N29" i="8"/>
  <c r="X29" i="8"/>
  <c r="AF29" i="8"/>
  <c r="AO29" i="8"/>
  <c r="BE28" i="8"/>
  <c r="BE31" i="8"/>
  <c r="G25" i="8"/>
  <c r="K25" i="8"/>
  <c r="P25" i="8"/>
  <c r="T25" i="8"/>
  <c r="Z25" i="8"/>
  <c r="AD25" i="8"/>
  <c r="AI25" i="8"/>
  <c r="AM25" i="8"/>
  <c r="E25" i="8"/>
  <c r="I25" i="8"/>
  <c r="R25" i="8"/>
  <c r="AB25" i="8"/>
  <c r="AK25" i="8"/>
  <c r="J25" i="8"/>
  <c r="S25" i="8"/>
  <c r="AC25" i="8"/>
  <c r="AL25" i="8"/>
  <c r="H25" i="8"/>
  <c r="M25" i="8"/>
  <c r="Q25" i="8"/>
  <c r="W25" i="8"/>
  <c r="AA25" i="8"/>
  <c r="AE25" i="8"/>
  <c r="AJ25" i="8"/>
  <c r="AN25" i="8"/>
  <c r="N25" i="8"/>
  <c r="X25" i="8"/>
  <c r="AF25" i="8"/>
  <c r="AO25" i="8"/>
  <c r="F25" i="8"/>
  <c r="O25" i="8"/>
  <c r="Y25" i="8"/>
  <c r="AH25" i="8"/>
  <c r="AP25" i="8"/>
  <c r="BE24" i="8"/>
  <c r="BE23" i="8"/>
  <c r="BE21" i="8"/>
  <c r="BE19" i="8"/>
  <c r="AK17" i="8"/>
  <c r="AO17" i="8"/>
  <c r="AH17" i="8"/>
  <c r="Y17" i="8"/>
  <c r="AC17" i="8"/>
  <c r="W17" i="8"/>
  <c r="Q17" i="8"/>
  <c r="M17" i="8"/>
  <c r="F17" i="8"/>
  <c r="J17" i="8"/>
  <c r="AJ17" i="8"/>
  <c r="AN17" i="8"/>
  <c r="AF17" i="8"/>
  <c r="T17" i="8"/>
  <c r="AL17" i="8"/>
  <c r="AP17" i="8"/>
  <c r="Z17" i="8"/>
  <c r="AD17" i="8"/>
  <c r="N17" i="8"/>
  <c r="R17" i="8"/>
  <c r="G17" i="8"/>
  <c r="K17" i="8"/>
  <c r="E17" i="8"/>
  <c r="AB17" i="8"/>
  <c r="P17" i="8"/>
  <c r="AI17" i="8"/>
  <c r="AM17" i="8"/>
  <c r="AA17" i="8"/>
  <c r="AE17" i="8"/>
  <c r="O17" i="8"/>
  <c r="S17" i="8"/>
  <c r="H17" i="8"/>
  <c r="X17" i="8"/>
  <c r="I17" i="8"/>
  <c r="BE16" i="8"/>
  <c r="BE13" i="8"/>
  <c r="BE12" i="8"/>
  <c r="BE11" i="8"/>
  <c r="BE9" i="8"/>
  <c r="BE6" i="8"/>
  <c r="AL60" i="8"/>
  <c r="AP60" i="8"/>
  <c r="X60" i="8"/>
  <c r="AB60" i="8"/>
  <c r="AF60" i="8"/>
  <c r="P60" i="8"/>
  <c r="T60" i="8"/>
  <c r="H60" i="8"/>
  <c r="AO60" i="8"/>
  <c r="O60" i="8"/>
  <c r="AI60" i="8"/>
  <c r="AM60" i="8"/>
  <c r="Y60" i="8"/>
  <c r="AC60" i="8"/>
  <c r="W60" i="8"/>
  <c r="Q60" i="8"/>
  <c r="M60" i="8"/>
  <c r="I60" i="8"/>
  <c r="AK60" i="8"/>
  <c r="AH60" i="8"/>
  <c r="AE60" i="8"/>
  <c r="S60" i="8"/>
  <c r="G60" i="8"/>
  <c r="AJ60" i="8"/>
  <c r="AN60" i="8"/>
  <c r="Z60" i="8"/>
  <c r="AD60" i="8"/>
  <c r="N60" i="8"/>
  <c r="R60" i="8"/>
  <c r="F60" i="8"/>
  <c r="J60" i="8"/>
  <c r="E60" i="8"/>
  <c r="AA60" i="8"/>
  <c r="K60" i="8"/>
  <c r="AL7" i="8"/>
  <c r="AH7" i="8"/>
  <c r="Y7" i="8"/>
  <c r="AC7" i="8"/>
  <c r="W7" i="8"/>
  <c r="Q7" i="8"/>
  <c r="M7" i="8"/>
  <c r="F7" i="8"/>
  <c r="J7" i="8"/>
  <c r="AK7" i="8"/>
  <c r="AO7" i="8"/>
  <c r="AB7" i="8"/>
  <c r="T7" i="8"/>
  <c r="AP7" i="8"/>
  <c r="AI7" i="8"/>
  <c r="AM7" i="8"/>
  <c r="Z7" i="8"/>
  <c r="AD7" i="8"/>
  <c r="N7" i="8"/>
  <c r="R7" i="8"/>
  <c r="G7" i="8"/>
  <c r="K7" i="8"/>
  <c r="AF7" i="8"/>
  <c r="I7" i="8"/>
  <c r="AJ7" i="8"/>
  <c r="AN7" i="8"/>
  <c r="AA7" i="8"/>
  <c r="AE7" i="8"/>
  <c r="O7" i="8"/>
  <c r="S7" i="8"/>
  <c r="H7" i="8"/>
  <c r="E7" i="8"/>
  <c r="X7" i="8"/>
  <c r="P7" i="8"/>
  <c r="BE60" i="1"/>
  <c r="Q62" i="1"/>
  <c r="BE52" i="1"/>
  <c r="BE46" i="1"/>
  <c r="BE38" i="1"/>
  <c r="BE33" i="1"/>
  <c r="BE32" i="1"/>
  <c r="BE29" i="1"/>
  <c r="BE28" i="1"/>
  <c r="BE24" i="1"/>
  <c r="BE25" i="1"/>
  <c r="BE17" i="1"/>
  <c r="BE16" i="1"/>
  <c r="BE12" i="1"/>
  <c r="BE6" i="1"/>
  <c r="T11" i="1"/>
  <c r="S11" i="1"/>
  <c r="R11" i="1"/>
  <c r="Q11" i="1"/>
  <c r="P11" i="1"/>
  <c r="O11" i="1"/>
  <c r="N11" i="1"/>
  <c r="M11" i="1"/>
  <c r="T15" i="1"/>
  <c r="T13" i="1" s="1"/>
  <c r="S15" i="1"/>
  <c r="S13" i="1" s="1"/>
  <c r="R15" i="1"/>
  <c r="R13" i="1" s="1"/>
  <c r="Q15" i="1"/>
  <c r="Q13" i="1" s="1"/>
  <c r="P15" i="1"/>
  <c r="P13" i="1" s="1"/>
  <c r="O15" i="1"/>
  <c r="O13" i="1" s="1"/>
  <c r="N15" i="1"/>
  <c r="N13" i="1" s="1"/>
  <c r="M15" i="1"/>
  <c r="M13" i="1" s="1"/>
  <c r="T19" i="1"/>
  <c r="S19" i="1"/>
  <c r="R19" i="1"/>
  <c r="Q19" i="1"/>
  <c r="P19" i="1"/>
  <c r="O19" i="1"/>
  <c r="N19" i="1"/>
  <c r="M19" i="1"/>
  <c r="T21" i="1"/>
  <c r="S21" i="1"/>
  <c r="R21" i="1"/>
  <c r="Q21" i="1"/>
  <c r="P21" i="1"/>
  <c r="O21" i="1"/>
  <c r="N21" i="1"/>
  <c r="M21" i="1"/>
  <c r="T23" i="1"/>
  <c r="S23" i="1"/>
  <c r="R23" i="1"/>
  <c r="Q23" i="1"/>
  <c r="P23" i="1"/>
  <c r="O23" i="1"/>
  <c r="N23" i="1"/>
  <c r="M23" i="1"/>
  <c r="T27" i="1"/>
  <c r="S27" i="1"/>
  <c r="R27" i="1"/>
  <c r="Q27" i="1"/>
  <c r="P27" i="1"/>
  <c r="O27" i="1"/>
  <c r="N27" i="1"/>
  <c r="M27" i="1"/>
  <c r="T31" i="1"/>
  <c r="S31" i="1"/>
  <c r="R31" i="1"/>
  <c r="Q31" i="1"/>
  <c r="P31" i="1"/>
  <c r="O31" i="1"/>
  <c r="N31" i="1"/>
  <c r="M31" i="1"/>
  <c r="T35" i="1"/>
  <c r="S35" i="1"/>
  <c r="R35" i="1"/>
  <c r="Q35" i="1"/>
  <c r="P35" i="1"/>
  <c r="O35" i="1"/>
  <c r="N35" i="1"/>
  <c r="M35" i="1"/>
  <c r="T37" i="1"/>
  <c r="S37" i="1"/>
  <c r="R37" i="1"/>
  <c r="Q37" i="1"/>
  <c r="P37" i="1"/>
  <c r="O37" i="1"/>
  <c r="N37" i="1"/>
  <c r="M37" i="1"/>
  <c r="K37" i="1"/>
  <c r="J37" i="1"/>
  <c r="I37" i="1"/>
  <c r="H37" i="1"/>
  <c r="G37" i="1"/>
  <c r="F37" i="1"/>
  <c r="E37" i="1"/>
  <c r="D37" i="1"/>
  <c r="K35" i="1"/>
  <c r="J35" i="1"/>
  <c r="I35" i="1"/>
  <c r="H35" i="1"/>
  <c r="G35" i="1"/>
  <c r="F35" i="1"/>
  <c r="E35" i="1"/>
  <c r="D35" i="1"/>
  <c r="K31" i="1"/>
  <c r="J31" i="1"/>
  <c r="I31" i="1"/>
  <c r="H31" i="1"/>
  <c r="G31" i="1"/>
  <c r="F31" i="1"/>
  <c r="E31" i="1"/>
  <c r="D31" i="1"/>
  <c r="K27" i="1"/>
  <c r="J27" i="1"/>
  <c r="I27" i="1"/>
  <c r="H27" i="1"/>
  <c r="G27" i="1"/>
  <c r="F27" i="1"/>
  <c r="E27" i="1"/>
  <c r="D27" i="1"/>
  <c r="K23" i="1"/>
  <c r="J23" i="1"/>
  <c r="I23" i="1"/>
  <c r="H23" i="1"/>
  <c r="G23" i="1"/>
  <c r="F23" i="1"/>
  <c r="E23" i="1"/>
  <c r="D23" i="1"/>
  <c r="K21" i="1"/>
  <c r="J21" i="1"/>
  <c r="I21" i="1"/>
  <c r="H21" i="1"/>
  <c r="G21" i="1"/>
  <c r="F21" i="1"/>
  <c r="E21" i="1"/>
  <c r="D21" i="1"/>
  <c r="K19" i="1"/>
  <c r="J19" i="1"/>
  <c r="I19" i="1"/>
  <c r="H19" i="1"/>
  <c r="G19" i="1"/>
  <c r="F19" i="1"/>
  <c r="E19" i="1"/>
  <c r="D19" i="1"/>
  <c r="K15" i="1"/>
  <c r="K13" i="1" s="1"/>
  <c r="J15" i="1"/>
  <c r="J13" i="1" s="1"/>
  <c r="I15" i="1"/>
  <c r="I13" i="1" s="1"/>
  <c r="H15" i="1"/>
  <c r="H13" i="1" s="1"/>
  <c r="G15" i="1"/>
  <c r="G13" i="1" s="1"/>
  <c r="F15" i="1"/>
  <c r="F13" i="1" s="1"/>
  <c r="E15" i="1"/>
  <c r="E13" i="1" s="1"/>
  <c r="D15" i="1"/>
  <c r="D13" i="1" s="1"/>
  <c r="BE13" i="1" s="1"/>
  <c r="K11" i="1"/>
  <c r="J11" i="1"/>
  <c r="I11" i="1"/>
  <c r="H11" i="1"/>
  <c r="G11" i="1"/>
  <c r="F11" i="1"/>
  <c r="E11" i="1"/>
  <c r="D11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C37" i="1"/>
  <c r="AB37" i="1"/>
  <c r="AA37" i="1"/>
  <c r="Z37" i="1"/>
  <c r="Y37" i="1"/>
  <c r="X37" i="1"/>
  <c r="W37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C31" i="1"/>
  <c r="AB31" i="1"/>
  <c r="AA31" i="1"/>
  <c r="Z31" i="1"/>
  <c r="Y31" i="1"/>
  <c r="X31" i="1"/>
  <c r="W31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C27" i="1"/>
  <c r="AB27" i="1"/>
  <c r="AA27" i="1"/>
  <c r="Z27" i="1"/>
  <c r="Y27" i="1"/>
  <c r="X27" i="1"/>
  <c r="W27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C23" i="1"/>
  <c r="AB23" i="1"/>
  <c r="AA23" i="1"/>
  <c r="Z23" i="1"/>
  <c r="Y23" i="1"/>
  <c r="X23" i="1"/>
  <c r="W23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C21" i="1"/>
  <c r="AB21" i="1"/>
  <c r="AA21" i="1"/>
  <c r="Z21" i="1"/>
  <c r="Y21" i="1"/>
  <c r="X21" i="1"/>
  <c r="W21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C19" i="1"/>
  <c r="AB19" i="1"/>
  <c r="AA19" i="1"/>
  <c r="Z19" i="1"/>
  <c r="Y19" i="1"/>
  <c r="X19" i="1"/>
  <c r="W19" i="1"/>
  <c r="W15" i="1"/>
  <c r="W13" i="1" s="1"/>
  <c r="X15" i="1"/>
  <c r="X13" i="1" s="1"/>
  <c r="Y15" i="1"/>
  <c r="Y13" i="1" s="1"/>
  <c r="Z15" i="1"/>
  <c r="Z13" i="1" s="1"/>
  <c r="AA15" i="1"/>
  <c r="AA13" i="1" s="1"/>
  <c r="AB15" i="1"/>
  <c r="AB13" i="1" s="1"/>
  <c r="AC15" i="1"/>
  <c r="AC13" i="1" s="1"/>
  <c r="AD15" i="1"/>
  <c r="AD13" i="1" s="1"/>
  <c r="AE15" i="1"/>
  <c r="AE13" i="1" s="1"/>
  <c r="AF15" i="1"/>
  <c r="AF13" i="1" s="1"/>
  <c r="AH15" i="1"/>
  <c r="AH13" i="1" s="1"/>
  <c r="AI15" i="1"/>
  <c r="AI13" i="1" s="1"/>
  <c r="AJ15" i="1"/>
  <c r="AJ13" i="1" s="1"/>
  <c r="AK15" i="1"/>
  <c r="AK13" i="1" s="1"/>
  <c r="AL15" i="1"/>
  <c r="AL13" i="1" s="1"/>
  <c r="AM15" i="1"/>
  <c r="AM13" i="1" s="1"/>
  <c r="AN15" i="1"/>
  <c r="AN13" i="1" s="1"/>
  <c r="AO15" i="1"/>
  <c r="AO13" i="1" s="1"/>
  <c r="AP15" i="1"/>
  <c r="AP13" i="1" s="1"/>
  <c r="M9" i="1"/>
  <c r="N9" i="1"/>
  <c r="N7" i="1" s="1"/>
  <c r="O9" i="1"/>
  <c r="O7" i="1" s="1"/>
  <c r="P9" i="1"/>
  <c r="P7" i="1" s="1"/>
  <c r="Q9" i="1"/>
  <c r="R9" i="1"/>
  <c r="R7" i="1" s="1"/>
  <c r="S9" i="1"/>
  <c r="S7" i="1" s="1"/>
  <c r="T9" i="1"/>
  <c r="T7" i="1" s="1"/>
  <c r="W9" i="1"/>
  <c r="W7" i="1" s="1"/>
  <c r="X9" i="1"/>
  <c r="X7" i="1" s="1"/>
  <c r="Y9" i="1"/>
  <c r="Y7" i="1" s="1"/>
  <c r="Z9" i="1"/>
  <c r="AA9" i="1"/>
  <c r="AA7" i="1" s="1"/>
  <c r="AB9" i="1"/>
  <c r="AB7" i="1" s="1"/>
  <c r="AC9" i="1"/>
  <c r="AC7" i="1" s="1"/>
  <c r="AD9" i="1"/>
  <c r="AE9" i="1"/>
  <c r="AE7" i="1" s="1"/>
  <c r="AF9" i="1"/>
  <c r="AF7" i="1" s="1"/>
  <c r="AH9" i="1"/>
  <c r="AH7" i="1" s="1"/>
  <c r="AI9" i="1"/>
  <c r="AJ9" i="1"/>
  <c r="AJ7" i="1" s="1"/>
  <c r="AK9" i="1"/>
  <c r="AK7" i="1" s="1"/>
  <c r="AL9" i="1"/>
  <c r="AL7" i="1" s="1"/>
  <c r="AM9" i="1"/>
  <c r="AN9" i="1"/>
  <c r="AN7" i="1" s="1"/>
  <c r="AO9" i="1"/>
  <c r="AO7" i="1" s="1"/>
  <c r="AP9" i="1"/>
  <c r="AP7" i="1" s="1"/>
  <c r="W11" i="1"/>
  <c r="X11" i="1"/>
  <c r="Y11" i="1"/>
  <c r="Z11" i="1"/>
  <c r="AA11" i="1"/>
  <c r="AB11" i="1"/>
  <c r="AC11" i="1"/>
  <c r="AD11" i="1"/>
  <c r="AE11" i="1"/>
  <c r="AF11" i="1"/>
  <c r="AH11" i="1"/>
  <c r="AI11" i="1"/>
  <c r="AJ11" i="1"/>
  <c r="AK11" i="1"/>
  <c r="AL11" i="1"/>
  <c r="AM11" i="1"/>
  <c r="AN11" i="1"/>
  <c r="AO11" i="1"/>
  <c r="AP11" i="1"/>
  <c r="E9" i="1"/>
  <c r="E7" i="1" s="1"/>
  <c r="F9" i="1"/>
  <c r="G9" i="1"/>
  <c r="H9" i="1"/>
  <c r="H7" i="1" s="1"/>
  <c r="I9" i="1"/>
  <c r="I7" i="1" s="1"/>
  <c r="J9" i="1"/>
  <c r="K9" i="1"/>
  <c r="D9" i="1"/>
  <c r="D7" i="1" s="1"/>
  <c r="C60" i="1"/>
  <c r="C61" i="1"/>
  <c r="BE31" i="9" l="1"/>
  <c r="BE62" i="9"/>
  <c r="BE25" i="9"/>
  <c r="BE7" i="9"/>
  <c r="G63" i="9"/>
  <c r="K63" i="9"/>
  <c r="P63" i="9"/>
  <c r="T63" i="9"/>
  <c r="Z63" i="9"/>
  <c r="AD63" i="9"/>
  <c r="AI63" i="9"/>
  <c r="AM63" i="9"/>
  <c r="N63" i="9"/>
  <c r="X63" i="9"/>
  <c r="AF63" i="9"/>
  <c r="AO63" i="9"/>
  <c r="H63" i="9"/>
  <c r="M63" i="9"/>
  <c r="Q63" i="9"/>
  <c r="W63" i="9"/>
  <c r="AA63" i="9"/>
  <c r="AE63" i="9"/>
  <c r="AJ63" i="9"/>
  <c r="AN63" i="9"/>
  <c r="I63" i="9"/>
  <c r="R63" i="9"/>
  <c r="AB63" i="9"/>
  <c r="AK63" i="9"/>
  <c r="E63" i="9"/>
  <c r="O63" i="9"/>
  <c r="AH63" i="9"/>
  <c r="Y63" i="9"/>
  <c r="AC63" i="9"/>
  <c r="S63" i="9"/>
  <c r="AL63" i="9"/>
  <c r="F63" i="9"/>
  <c r="AP63" i="9"/>
  <c r="J63" i="9"/>
  <c r="D64" i="9"/>
  <c r="D62" i="8"/>
  <c r="Z62" i="8" s="1"/>
  <c r="AK61" i="8"/>
  <c r="BE37" i="8"/>
  <c r="AC61" i="8"/>
  <c r="AJ61" i="8"/>
  <c r="E61" i="8"/>
  <c r="N61" i="8"/>
  <c r="AM61" i="8"/>
  <c r="M61" i="8"/>
  <c r="AA61" i="8"/>
  <c r="H61" i="8"/>
  <c r="I61" i="8"/>
  <c r="AF61" i="8"/>
  <c r="AP61" i="8"/>
  <c r="Z61" i="8"/>
  <c r="S61" i="8"/>
  <c r="AH61" i="8"/>
  <c r="T61" i="8"/>
  <c r="G61" i="8"/>
  <c r="AB61" i="8"/>
  <c r="J61" i="8"/>
  <c r="W61" i="8"/>
  <c r="AL61" i="8"/>
  <c r="P61" i="8"/>
  <c r="Y61" i="8"/>
  <c r="K61" i="8"/>
  <c r="AI61" i="8"/>
  <c r="Q61" i="8"/>
  <c r="AO61" i="8"/>
  <c r="O61" i="8"/>
  <c r="AN61" i="8"/>
  <c r="AD61" i="8"/>
  <c r="R61" i="8"/>
  <c r="X61" i="8"/>
  <c r="F61" i="8"/>
  <c r="BE33" i="8"/>
  <c r="BE29" i="8"/>
  <c r="BE25" i="8"/>
  <c r="BE17" i="8"/>
  <c r="BE7" i="8"/>
  <c r="BE60" i="8"/>
  <c r="K7" i="1"/>
  <c r="G7" i="1"/>
  <c r="Q7" i="1"/>
  <c r="M7" i="1"/>
  <c r="BE61" i="1"/>
  <c r="J7" i="1"/>
  <c r="F7" i="1"/>
  <c r="BE7" i="1" s="1"/>
  <c r="AM7" i="1"/>
  <c r="AI7" i="1"/>
  <c r="AD7" i="1"/>
  <c r="Z7" i="1"/>
  <c r="BE54" i="1"/>
  <c r="BE37" i="1"/>
  <c r="BE35" i="1"/>
  <c r="BE31" i="1"/>
  <c r="BE27" i="1"/>
  <c r="BE19" i="1"/>
  <c r="BE21" i="1"/>
  <c r="BE23" i="1"/>
  <c r="BE15" i="1"/>
  <c r="BE11" i="1"/>
  <c r="BE9" i="1"/>
  <c r="C24" i="9"/>
  <c r="C25" i="9"/>
  <c r="C38" i="8"/>
  <c r="C39" i="8"/>
  <c r="C54" i="1"/>
  <c r="C55" i="1"/>
  <c r="BE63" i="9" l="1"/>
  <c r="F64" i="9"/>
  <c r="J64" i="9"/>
  <c r="O64" i="9"/>
  <c r="S64" i="9"/>
  <c r="Y64" i="9"/>
  <c r="AC64" i="9"/>
  <c r="AH64" i="9"/>
  <c r="AL64" i="9"/>
  <c r="AP64" i="9"/>
  <c r="M64" i="9"/>
  <c r="W64" i="9"/>
  <c r="AE64" i="9"/>
  <c r="AN64" i="9"/>
  <c r="G64" i="9"/>
  <c r="K64" i="9"/>
  <c r="P64" i="9"/>
  <c r="T64" i="9"/>
  <c r="Z64" i="9"/>
  <c r="AD64" i="9"/>
  <c r="AI64" i="9"/>
  <c r="AM64" i="9"/>
  <c r="E64" i="9"/>
  <c r="H64" i="9"/>
  <c r="Q64" i="9"/>
  <c r="AA64" i="9"/>
  <c r="AJ64" i="9"/>
  <c r="N64" i="9"/>
  <c r="AF64" i="9"/>
  <c r="X64" i="9"/>
  <c r="AB64" i="9"/>
  <c r="R64" i="9"/>
  <c r="AK64" i="9"/>
  <c r="AO64" i="9"/>
  <c r="I64" i="9"/>
  <c r="F62" i="8"/>
  <c r="AH62" i="8"/>
  <c r="AB62" i="8"/>
  <c r="J62" i="8"/>
  <c r="N62" i="8"/>
  <c r="K62" i="8"/>
  <c r="I62" i="8"/>
  <c r="S62" i="8"/>
  <c r="AP62" i="8"/>
  <c r="Q62" i="8"/>
  <c r="AN62" i="8"/>
  <c r="G62" i="8"/>
  <c r="W62" i="8"/>
  <c r="P62" i="8"/>
  <c r="AJ62" i="8"/>
  <c r="O62" i="8"/>
  <c r="M62" i="8"/>
  <c r="AO62" i="8"/>
  <c r="AF62" i="8"/>
  <c r="AC62" i="8"/>
  <c r="AA62" i="8"/>
  <c r="E62" i="8"/>
  <c r="AM62" i="8"/>
  <c r="R62" i="8"/>
  <c r="AL62" i="8"/>
  <c r="AD62" i="8"/>
  <c r="Y62" i="8"/>
  <c r="T62" i="8"/>
  <c r="X62" i="8"/>
  <c r="AK62" i="8"/>
  <c r="AE62" i="8"/>
  <c r="AI62" i="8"/>
  <c r="H62" i="8"/>
  <c r="BE61" i="8"/>
  <c r="BE64" i="9" l="1"/>
  <c r="BE62" i="8"/>
</calcChain>
</file>

<file path=xl/sharedStrings.xml><?xml version="1.0" encoding="utf-8"?>
<sst xmlns="http://schemas.openxmlformats.org/spreadsheetml/2006/main" count="478" uniqueCount="145">
  <si>
    <t>Виды уч.нагрузки</t>
  </si>
  <si>
    <t>Наименование циклов, разделов, дисциплин, профессиональных модулей, МДК, практик</t>
  </si>
  <si>
    <t>Порядковый номер недель учебного года</t>
  </si>
  <si>
    <t>Обяз.уч.</t>
  </si>
  <si>
    <t>Сам.р.с.</t>
  </si>
  <si>
    <t>Иностранный язык</t>
  </si>
  <si>
    <t>Обществознание</t>
  </si>
  <si>
    <t>ПМ.01</t>
  </si>
  <si>
    <t>МДК 01.01</t>
  </si>
  <si>
    <t>География</t>
  </si>
  <si>
    <t>ПП.01</t>
  </si>
  <si>
    <t>МДК 01.04</t>
  </si>
  <si>
    <t>УП.01</t>
  </si>
  <si>
    <t>ПО 01</t>
  </si>
  <si>
    <t>"Математика и информатика"</t>
  </si>
  <si>
    <t>Физика</t>
  </si>
  <si>
    <t>ПОД 04.02</t>
  </si>
  <si>
    <t>Биология</t>
  </si>
  <si>
    <t>"Искусство"</t>
  </si>
  <si>
    <t>"Физическая культура и основы безопасности жизнедеятельности</t>
  </si>
  <si>
    <t>Гимнастика</t>
  </si>
  <si>
    <t>Ритмика</t>
  </si>
  <si>
    <t>Творческо-исполнительская деятельность</t>
  </si>
  <si>
    <t>Классический танец</t>
  </si>
  <si>
    <t>Исполнительская практика</t>
  </si>
  <si>
    <t>Творческо-исполнительская практика</t>
  </si>
  <si>
    <t>Основы безопасности жизнедеятельности</t>
  </si>
  <si>
    <t>Русский язык</t>
  </si>
  <si>
    <t>Литература</t>
  </si>
  <si>
    <t>Математика и информатика</t>
  </si>
  <si>
    <t>УП 01</t>
  </si>
  <si>
    <t xml:space="preserve">ПП.01 </t>
  </si>
  <si>
    <t>Всего форм аттестаций</t>
  </si>
  <si>
    <t>ОД.01</t>
  </si>
  <si>
    <t>Общеобразовательный учебный цикл,реализующий федеральный ггосударственный образовательный стандарт основного общего образования</t>
  </si>
  <si>
    <t>"Русский язык и литература"</t>
  </si>
  <si>
    <t>УПО.01.01</t>
  </si>
  <si>
    <t>УПО.01.02</t>
  </si>
  <si>
    <t>ПО.01</t>
  </si>
  <si>
    <t>ПО.03</t>
  </si>
  <si>
    <t>"Иностранные языки"</t>
  </si>
  <si>
    <t>УПО.03.01</t>
  </si>
  <si>
    <t>Иностранный язык.</t>
  </si>
  <si>
    <t>ПО.04</t>
  </si>
  <si>
    <t>"Общественнонаучные предметы"</t>
  </si>
  <si>
    <t>УПО.04.01</t>
  </si>
  <si>
    <t>История России</t>
  </si>
  <si>
    <t>УПО.04.02</t>
  </si>
  <si>
    <t>Всеобщая история</t>
  </si>
  <si>
    <t>УПО.04.04</t>
  </si>
  <si>
    <t>ПО.05</t>
  </si>
  <si>
    <t>УПО.05.01</t>
  </si>
  <si>
    <t>Математика</t>
  </si>
  <si>
    <t>ПО.07</t>
  </si>
  <si>
    <t>"Естественонаучные предметы"</t>
  </si>
  <si>
    <t>УПО.07.02</t>
  </si>
  <si>
    <t>ПО.08</t>
  </si>
  <si>
    <t>УПО.08.01</t>
  </si>
  <si>
    <t>Изобразительное искусство</t>
  </si>
  <si>
    <t>УПО.08.03</t>
  </si>
  <si>
    <t>Основы игры на фортепиано</t>
  </si>
  <si>
    <t>ПО.10</t>
  </si>
  <si>
    <t>УПО.10.01</t>
  </si>
  <si>
    <t>УПО.10.02</t>
  </si>
  <si>
    <t>УПО.10.03</t>
  </si>
  <si>
    <t>Историко-бытовой (исторический) танец</t>
  </si>
  <si>
    <t>Вариативная часть циклов ИОП в ОИ</t>
  </si>
  <si>
    <t>МДК.01.01</t>
  </si>
  <si>
    <t>УПО.04.03</t>
  </si>
  <si>
    <t>ПО.09</t>
  </si>
  <si>
    <t>"Технология"</t>
  </si>
  <si>
    <t>УПО.09.01</t>
  </si>
  <si>
    <t>Введение в профессию</t>
  </si>
  <si>
    <t>ОД 01</t>
  </si>
  <si>
    <t>Иностранные языки</t>
  </si>
  <si>
    <t>Общественнонаучные предметы</t>
  </si>
  <si>
    <t>УПО.05.02</t>
  </si>
  <si>
    <t>Алгебра</t>
  </si>
  <si>
    <t>УПО.05.03</t>
  </si>
  <si>
    <t>Геометрия</t>
  </si>
  <si>
    <t>Естественнонаучные предметы</t>
  </si>
  <si>
    <t>УПО.07.01</t>
  </si>
  <si>
    <t>Искусство</t>
  </si>
  <si>
    <t>"Физическая культура, основы безопасности жизнедеятельности"</t>
  </si>
  <si>
    <t>УПО.10.01ОД 02.02.06</t>
  </si>
  <si>
    <t>УПО.10.04</t>
  </si>
  <si>
    <t>всего часов</t>
  </si>
  <si>
    <r>
      <t xml:space="preserve">Индекс             </t>
    </r>
    <r>
      <rPr>
        <b/>
        <sz val="11"/>
        <color theme="1"/>
        <rFont val="Times New Roman"/>
        <family val="1"/>
        <charset val="204"/>
      </rPr>
      <t>1(5) класс</t>
    </r>
  </si>
  <si>
    <t>23-29 августа</t>
  </si>
  <si>
    <t>макс</t>
  </si>
  <si>
    <t>Контрольные работы: 8
Дифф.зачеты: 2
Экзамены: 4</t>
  </si>
  <si>
    <t>1-7 сентября</t>
  </si>
  <si>
    <t>8-14 сентября</t>
  </si>
  <si>
    <t>15-21 сентября</t>
  </si>
  <si>
    <t>22-28 сентября</t>
  </si>
  <si>
    <t>29 сентября - 5 октября</t>
  </si>
  <si>
    <t>6-12 октября</t>
  </si>
  <si>
    <t xml:space="preserve">13 - 19 октября </t>
  </si>
  <si>
    <t>20-26 октября</t>
  </si>
  <si>
    <t>27октября -2 ноября</t>
  </si>
  <si>
    <t>3-10 ноября</t>
  </si>
  <si>
    <t>11-17ноября</t>
  </si>
  <si>
    <t>18-24 ноября</t>
  </si>
  <si>
    <t>2-8 декабря</t>
  </si>
  <si>
    <t>29-15 декабря</t>
  </si>
  <si>
    <t>16-22 декабря</t>
  </si>
  <si>
    <t>23-29 декабря</t>
  </si>
  <si>
    <t>6-12 января</t>
  </si>
  <si>
    <t>13-19 января</t>
  </si>
  <si>
    <t>20-26 января</t>
  </si>
  <si>
    <t>27 января-2  февраля</t>
  </si>
  <si>
    <t>3-9 февраля</t>
  </si>
  <si>
    <t>10-16 февраля</t>
  </si>
  <si>
    <t>17-24 февраля</t>
  </si>
  <si>
    <t>25 февраля- 3 марта</t>
  </si>
  <si>
    <t xml:space="preserve">4-11 марта </t>
  </si>
  <si>
    <t>12-18 марта</t>
  </si>
  <si>
    <t>19-25 марта</t>
  </si>
  <si>
    <t>26 марта-1 апреля</t>
  </si>
  <si>
    <t>2-8 апреля</t>
  </si>
  <si>
    <t>9-15 апреля</t>
  </si>
  <si>
    <t>16-22 апреля</t>
  </si>
  <si>
    <t>23-29  апреля</t>
  </si>
  <si>
    <t>30 апреля-7 мая</t>
  </si>
  <si>
    <t>8-15 мая</t>
  </si>
  <si>
    <t>16-22 мая</t>
  </si>
  <si>
    <t>23-29 мая</t>
  </si>
  <si>
    <t>30 мая-5 июня</t>
  </si>
  <si>
    <t>6-13 июня</t>
  </si>
  <si>
    <t>14-20 июня</t>
  </si>
  <si>
    <t>21-27 июня</t>
  </si>
  <si>
    <t>28 июня-4 июля</t>
  </si>
  <si>
    <t>5-11 июля</t>
  </si>
  <si>
    <t>12-18 июля</t>
  </si>
  <si>
    <t>19-25 июля</t>
  </si>
  <si>
    <t>26 июля- 1 августа</t>
  </si>
  <si>
    <t>2-8 августа</t>
  </si>
  <si>
    <t>9-15 августа</t>
  </si>
  <si>
    <t>16-22 августа</t>
  </si>
  <si>
    <t>30 декабря-5 января</t>
  </si>
  <si>
    <t>25 ноября-1 декабря</t>
  </si>
  <si>
    <r>
      <t>Индекс             2</t>
    </r>
    <r>
      <rPr>
        <b/>
        <sz val="11"/>
        <color theme="1"/>
        <rFont val="Times New Roman"/>
        <family val="1"/>
        <charset val="204"/>
      </rPr>
      <t>(6) класс</t>
    </r>
  </si>
  <si>
    <r>
      <t>Индекс             3</t>
    </r>
    <r>
      <rPr>
        <b/>
        <sz val="11"/>
        <color theme="1"/>
        <rFont val="Times New Roman"/>
        <family val="1"/>
        <charset val="204"/>
      </rPr>
      <t>(7) класс</t>
    </r>
  </si>
  <si>
    <t>Контрольные работы: 13
Дифф.зачеты: 3
Экзамены: 4</t>
  </si>
  <si>
    <t>Контрольные работы: 9
Дифф.зачеты: 2
Экзамены: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</si>
</sst>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4" borderId="0" xfId="0" applyFill="1"/>
    <xf numFmtId="49" fontId="0" fillId="0" borderId="1" xfId="0" applyNumberFormat="1" applyBorder="1" applyAlignment="1">
      <alignment horizontal="center" wrapText="1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wrapText="1"/>
    </xf>
    <xf numFmtId="0" fontId="1" fillId="4" borderId="4" xfId="0" applyFont="1" applyFill="1" applyBorder="1"/>
    <xf numFmtId="0" fontId="1" fillId="2" borderId="4" xfId="0" applyFont="1" applyFill="1" applyBorder="1"/>
    <xf numFmtId="0" fontId="4" fillId="3" borderId="4" xfId="0" applyFont="1" applyFill="1" applyBorder="1"/>
    <xf numFmtId="0" fontId="1" fillId="3" borderId="4" xfId="0" applyFont="1" applyFill="1" applyBorder="1"/>
    <xf numFmtId="0" fontId="1" fillId="0" borderId="4" xfId="0" applyFont="1" applyBorder="1"/>
    <xf numFmtId="0" fontId="3" fillId="0" borderId="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3" fillId="5" borderId="15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/>
    <xf numFmtId="0" fontId="3" fillId="8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1" fillId="0" borderId="0" xfId="0" applyFont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1" fillId="6" borderId="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4"/>
  <sheetViews>
    <sheetView topLeftCell="A47" zoomScale="75" zoomScaleNormal="75" workbookViewId="0">
      <selection activeCell="B28" sqref="B28:B29"/>
    </sheetView>
  </sheetViews>
  <sheetFormatPr defaultRowHeight="15" x14ac:dyDescent="0.25"/>
  <cols>
    <col min="1" max="1" width="12.85546875" style="98" customWidth="1"/>
    <col min="2" max="2" width="33.140625" style="98" customWidth="1"/>
    <col min="3" max="3" width="11.140625" style="76" customWidth="1"/>
    <col min="4" max="56" width="5.5703125" style="93" customWidth="1"/>
    <col min="57" max="57" width="8.140625" style="93" customWidth="1"/>
    <col min="58" max="16384" width="9.140625" style="93"/>
  </cols>
  <sheetData>
    <row r="1" spans="1:57" ht="143.25" customHeight="1" x14ac:dyDescent="0.25">
      <c r="A1" s="113" t="s">
        <v>142</v>
      </c>
      <c r="B1" s="113" t="s">
        <v>1</v>
      </c>
      <c r="C1" s="116" t="s">
        <v>0</v>
      </c>
      <c r="D1" s="65" t="s">
        <v>91</v>
      </c>
      <c r="E1" s="65" t="s">
        <v>92</v>
      </c>
      <c r="F1" s="65" t="s">
        <v>93</v>
      </c>
      <c r="G1" s="65" t="s">
        <v>94</v>
      </c>
      <c r="H1" s="65" t="s">
        <v>95</v>
      </c>
      <c r="I1" s="65" t="s">
        <v>96</v>
      </c>
      <c r="J1" s="65" t="s">
        <v>97</v>
      </c>
      <c r="K1" s="65" t="s">
        <v>98</v>
      </c>
      <c r="L1" s="65" t="s">
        <v>99</v>
      </c>
      <c r="M1" s="65" t="s">
        <v>100</v>
      </c>
      <c r="N1" s="65" t="s">
        <v>101</v>
      </c>
      <c r="O1" s="65" t="s">
        <v>102</v>
      </c>
      <c r="P1" s="65" t="s">
        <v>140</v>
      </c>
      <c r="Q1" s="65" t="s">
        <v>103</v>
      </c>
      <c r="R1" s="65" t="s">
        <v>104</v>
      </c>
      <c r="S1" s="65" t="s">
        <v>105</v>
      </c>
      <c r="T1" s="65" t="s">
        <v>106</v>
      </c>
      <c r="U1" s="65" t="s">
        <v>139</v>
      </c>
      <c r="V1" s="65" t="s">
        <v>107</v>
      </c>
      <c r="W1" s="65" t="s">
        <v>108</v>
      </c>
      <c r="X1" s="65" t="s">
        <v>109</v>
      </c>
      <c r="Y1" s="65" t="s">
        <v>110</v>
      </c>
      <c r="Z1" s="65" t="s">
        <v>111</v>
      </c>
      <c r="AA1" s="65" t="s">
        <v>112</v>
      </c>
      <c r="AB1" s="65" t="s">
        <v>113</v>
      </c>
      <c r="AC1" s="65" t="s">
        <v>114</v>
      </c>
      <c r="AD1" s="65" t="s">
        <v>115</v>
      </c>
      <c r="AE1" s="65" t="s">
        <v>116</v>
      </c>
      <c r="AF1" s="65" t="s">
        <v>117</v>
      </c>
      <c r="AG1" s="65" t="s">
        <v>118</v>
      </c>
      <c r="AH1" s="65" t="s">
        <v>119</v>
      </c>
      <c r="AI1" s="65" t="s">
        <v>120</v>
      </c>
      <c r="AJ1" s="65" t="s">
        <v>121</v>
      </c>
      <c r="AK1" s="65" t="s">
        <v>122</v>
      </c>
      <c r="AL1" s="65" t="s">
        <v>123</v>
      </c>
      <c r="AM1" s="65" t="s">
        <v>124</v>
      </c>
      <c r="AN1" s="65" t="s">
        <v>125</v>
      </c>
      <c r="AO1" s="65" t="s">
        <v>126</v>
      </c>
      <c r="AP1" s="65" t="s">
        <v>127</v>
      </c>
      <c r="AQ1" s="65" t="s">
        <v>128</v>
      </c>
      <c r="AR1" s="65" t="s">
        <v>129</v>
      </c>
      <c r="AS1" s="65" t="s">
        <v>130</v>
      </c>
      <c r="AT1" s="65" t="s">
        <v>131</v>
      </c>
      <c r="AU1" s="65" t="s">
        <v>132</v>
      </c>
      <c r="AV1" s="65" t="s">
        <v>133</v>
      </c>
      <c r="AW1" s="65" t="s">
        <v>134</v>
      </c>
      <c r="AX1" s="65" t="s">
        <v>135</v>
      </c>
      <c r="AY1" s="65" t="s">
        <v>136</v>
      </c>
      <c r="AZ1" s="65" t="s">
        <v>137</v>
      </c>
      <c r="BA1" s="65" t="s">
        <v>138</v>
      </c>
      <c r="BB1" s="65" t="s">
        <v>88</v>
      </c>
      <c r="BC1" s="92"/>
      <c r="BD1" s="92"/>
      <c r="BE1" s="64" t="s">
        <v>86</v>
      </c>
    </row>
    <row r="2" spans="1:57" x14ac:dyDescent="0.25">
      <c r="A2" s="114"/>
      <c r="B2" s="114"/>
      <c r="C2" s="117"/>
      <c r="D2" s="119" t="s">
        <v>2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</row>
    <row r="3" spans="1:57" ht="36" customHeight="1" x14ac:dyDescent="0.25">
      <c r="A3" s="115"/>
      <c r="B3" s="115"/>
      <c r="C3" s="118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2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2">
        <v>18</v>
      </c>
      <c r="V3" s="12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2">
        <v>30</v>
      </c>
      <c r="AH3" s="11">
        <v>31</v>
      </c>
      <c r="AI3" s="11">
        <v>32</v>
      </c>
      <c r="AJ3" s="11">
        <v>33</v>
      </c>
      <c r="AK3" s="11">
        <v>34</v>
      </c>
      <c r="AL3" s="11">
        <v>35</v>
      </c>
      <c r="AM3" s="11">
        <v>36</v>
      </c>
      <c r="AN3" s="11">
        <v>37</v>
      </c>
      <c r="AO3" s="11">
        <v>38</v>
      </c>
      <c r="AP3" s="11">
        <v>39</v>
      </c>
      <c r="AQ3" s="11">
        <v>40</v>
      </c>
      <c r="AR3" s="11">
        <v>41</v>
      </c>
      <c r="AS3" s="11">
        <v>42</v>
      </c>
      <c r="AT3" s="11">
        <v>43</v>
      </c>
      <c r="AU3" s="11">
        <v>44</v>
      </c>
      <c r="AV3" s="11">
        <v>45</v>
      </c>
      <c r="AW3" s="11">
        <v>46</v>
      </c>
      <c r="AX3" s="11">
        <v>47</v>
      </c>
      <c r="AY3" s="11">
        <v>48</v>
      </c>
      <c r="AZ3" s="11">
        <v>49</v>
      </c>
      <c r="BA3" s="11">
        <v>50</v>
      </c>
      <c r="BB3" s="11">
        <v>51</v>
      </c>
      <c r="BC3" s="11">
        <v>52</v>
      </c>
      <c r="BD3" s="11">
        <v>53</v>
      </c>
      <c r="BE3" s="14"/>
    </row>
    <row r="4" spans="1:57" ht="46.5" customHeight="1" x14ac:dyDescent="0.25">
      <c r="A4" s="122" t="s">
        <v>73</v>
      </c>
      <c r="B4" s="109" t="s">
        <v>34</v>
      </c>
      <c r="C4" s="15"/>
      <c r="D4" s="81"/>
      <c r="E4" s="81"/>
      <c r="F4" s="81"/>
      <c r="G4" s="81"/>
      <c r="H4" s="81"/>
      <c r="I4" s="81"/>
      <c r="J4" s="81"/>
      <c r="K4" s="81"/>
      <c r="L4" s="79"/>
      <c r="M4" s="81"/>
      <c r="N4" s="81"/>
      <c r="O4" s="81"/>
      <c r="P4" s="81"/>
      <c r="Q4" s="81"/>
      <c r="R4" s="81"/>
      <c r="S4" s="81"/>
      <c r="T4" s="81"/>
      <c r="U4" s="79"/>
      <c r="V4" s="79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79"/>
      <c r="AH4" s="81"/>
      <c r="AI4" s="81"/>
      <c r="AJ4" s="81"/>
      <c r="AK4" s="81"/>
      <c r="AL4" s="81"/>
      <c r="AM4" s="81"/>
      <c r="AN4" s="81"/>
      <c r="AO4" s="81"/>
      <c r="AP4" s="81"/>
      <c r="AQ4" s="78"/>
      <c r="AR4" s="78"/>
      <c r="AS4" s="78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80"/>
      <c r="BE4" s="81"/>
    </row>
    <row r="5" spans="1:57" ht="52.5" customHeight="1" x14ac:dyDescent="0.25">
      <c r="A5" s="123"/>
      <c r="B5" s="110"/>
      <c r="C5" s="15"/>
      <c r="D5" s="81"/>
      <c r="E5" s="81"/>
      <c r="F5" s="81"/>
      <c r="G5" s="81"/>
      <c r="H5" s="81"/>
      <c r="I5" s="81"/>
      <c r="J5" s="81"/>
      <c r="K5" s="81"/>
      <c r="L5" s="79"/>
      <c r="M5" s="81"/>
      <c r="N5" s="81"/>
      <c r="O5" s="81"/>
      <c r="P5" s="81"/>
      <c r="Q5" s="81"/>
      <c r="R5" s="81"/>
      <c r="S5" s="81"/>
      <c r="T5" s="81"/>
      <c r="U5" s="79"/>
      <c r="V5" s="79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79"/>
      <c r="AH5" s="81"/>
      <c r="AI5" s="81"/>
      <c r="AJ5" s="81"/>
      <c r="AK5" s="81"/>
      <c r="AL5" s="81"/>
      <c r="AM5" s="81"/>
      <c r="AN5" s="81"/>
      <c r="AO5" s="81"/>
      <c r="AP5" s="81"/>
      <c r="AQ5" s="78"/>
      <c r="AR5" s="78"/>
      <c r="AS5" s="78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80"/>
      <c r="BE5" s="81"/>
    </row>
    <row r="6" spans="1:57" ht="21" customHeight="1" x14ac:dyDescent="0.25">
      <c r="A6" s="106" t="s">
        <v>38</v>
      </c>
      <c r="B6" s="106" t="s">
        <v>35</v>
      </c>
      <c r="C6" s="17" t="s">
        <v>3</v>
      </c>
      <c r="D6" s="77">
        <f>SUM(D8,D10)</f>
        <v>6</v>
      </c>
      <c r="E6" s="77">
        <f>$D$6</f>
        <v>6</v>
      </c>
      <c r="F6" s="77">
        <f t="shared" ref="F6:AP6" si="0">$D$6</f>
        <v>6</v>
      </c>
      <c r="G6" s="77">
        <f t="shared" si="0"/>
        <v>6</v>
      </c>
      <c r="H6" s="77">
        <f t="shared" si="0"/>
        <v>6</v>
      </c>
      <c r="I6" s="77">
        <f t="shared" si="0"/>
        <v>6</v>
      </c>
      <c r="J6" s="77">
        <f t="shared" si="0"/>
        <v>6</v>
      </c>
      <c r="K6" s="77">
        <f t="shared" si="0"/>
        <v>6</v>
      </c>
      <c r="L6" s="79"/>
      <c r="M6" s="77">
        <f t="shared" si="0"/>
        <v>6</v>
      </c>
      <c r="N6" s="77">
        <f t="shared" si="0"/>
        <v>6</v>
      </c>
      <c r="O6" s="77">
        <f t="shared" si="0"/>
        <v>6</v>
      </c>
      <c r="P6" s="77">
        <f t="shared" si="0"/>
        <v>6</v>
      </c>
      <c r="Q6" s="77">
        <f t="shared" si="0"/>
        <v>6</v>
      </c>
      <c r="R6" s="77">
        <f t="shared" si="0"/>
        <v>6</v>
      </c>
      <c r="S6" s="77">
        <f t="shared" si="0"/>
        <v>6</v>
      </c>
      <c r="T6" s="77">
        <f t="shared" si="0"/>
        <v>6</v>
      </c>
      <c r="U6" s="79"/>
      <c r="V6" s="79"/>
      <c r="W6" s="77">
        <f t="shared" si="0"/>
        <v>6</v>
      </c>
      <c r="X6" s="77">
        <f t="shared" si="0"/>
        <v>6</v>
      </c>
      <c r="Y6" s="77">
        <f t="shared" si="0"/>
        <v>6</v>
      </c>
      <c r="Z6" s="77">
        <f t="shared" si="0"/>
        <v>6</v>
      </c>
      <c r="AA6" s="77">
        <f t="shared" si="0"/>
        <v>6</v>
      </c>
      <c r="AB6" s="77">
        <f t="shared" si="0"/>
        <v>6</v>
      </c>
      <c r="AC6" s="77">
        <f t="shared" si="0"/>
        <v>6</v>
      </c>
      <c r="AD6" s="77">
        <f t="shared" si="0"/>
        <v>6</v>
      </c>
      <c r="AE6" s="77">
        <f t="shared" si="0"/>
        <v>6</v>
      </c>
      <c r="AF6" s="77">
        <f t="shared" si="0"/>
        <v>6</v>
      </c>
      <c r="AG6" s="79"/>
      <c r="AH6" s="77">
        <f t="shared" si="0"/>
        <v>6</v>
      </c>
      <c r="AI6" s="77">
        <f t="shared" si="0"/>
        <v>6</v>
      </c>
      <c r="AJ6" s="77">
        <f t="shared" si="0"/>
        <v>6</v>
      </c>
      <c r="AK6" s="77">
        <f t="shared" si="0"/>
        <v>6</v>
      </c>
      <c r="AL6" s="77">
        <f t="shared" si="0"/>
        <v>6</v>
      </c>
      <c r="AM6" s="77">
        <f t="shared" si="0"/>
        <v>6</v>
      </c>
      <c r="AN6" s="77">
        <f t="shared" si="0"/>
        <v>6</v>
      </c>
      <c r="AO6" s="77">
        <f t="shared" si="0"/>
        <v>6</v>
      </c>
      <c r="AP6" s="77">
        <f t="shared" si="0"/>
        <v>6</v>
      </c>
      <c r="AQ6" s="78"/>
      <c r="AR6" s="78"/>
      <c r="AS6" s="78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80"/>
      <c r="BE6" s="81">
        <f>SUM(AH6:AP6,W6:AF6,M6:T6,D6:K6)</f>
        <v>210</v>
      </c>
    </row>
    <row r="7" spans="1:57" ht="21" customHeight="1" x14ac:dyDescent="0.25">
      <c r="A7" s="107"/>
      <c r="B7" s="107"/>
      <c r="C7" s="17" t="s">
        <v>4</v>
      </c>
      <c r="D7" s="77">
        <f>SUM(D9,D11)</f>
        <v>3</v>
      </c>
      <c r="E7" s="77">
        <f>$D$7</f>
        <v>3</v>
      </c>
      <c r="F7" s="77">
        <f t="shared" ref="F7:AP7" si="1">$D$7</f>
        <v>3</v>
      </c>
      <c r="G7" s="77">
        <f t="shared" si="1"/>
        <v>3</v>
      </c>
      <c r="H7" s="77">
        <f t="shared" si="1"/>
        <v>3</v>
      </c>
      <c r="I7" s="77">
        <f t="shared" si="1"/>
        <v>3</v>
      </c>
      <c r="J7" s="77">
        <f t="shared" si="1"/>
        <v>3</v>
      </c>
      <c r="K7" s="77">
        <f t="shared" si="1"/>
        <v>3</v>
      </c>
      <c r="L7" s="79"/>
      <c r="M7" s="77">
        <f t="shared" si="1"/>
        <v>3</v>
      </c>
      <c r="N7" s="77">
        <f t="shared" si="1"/>
        <v>3</v>
      </c>
      <c r="O7" s="77">
        <f t="shared" si="1"/>
        <v>3</v>
      </c>
      <c r="P7" s="77">
        <f t="shared" si="1"/>
        <v>3</v>
      </c>
      <c r="Q7" s="77">
        <f t="shared" si="1"/>
        <v>3</v>
      </c>
      <c r="R7" s="77">
        <f t="shared" si="1"/>
        <v>3</v>
      </c>
      <c r="S7" s="77">
        <f t="shared" si="1"/>
        <v>3</v>
      </c>
      <c r="T7" s="77">
        <f t="shared" si="1"/>
        <v>3</v>
      </c>
      <c r="U7" s="79"/>
      <c r="V7" s="79"/>
      <c r="W7" s="77">
        <f t="shared" si="1"/>
        <v>3</v>
      </c>
      <c r="X7" s="77">
        <f t="shared" si="1"/>
        <v>3</v>
      </c>
      <c r="Y7" s="77">
        <f t="shared" si="1"/>
        <v>3</v>
      </c>
      <c r="Z7" s="77">
        <f t="shared" si="1"/>
        <v>3</v>
      </c>
      <c r="AA7" s="77">
        <f t="shared" si="1"/>
        <v>3</v>
      </c>
      <c r="AB7" s="77">
        <f t="shared" si="1"/>
        <v>3</v>
      </c>
      <c r="AC7" s="77">
        <f t="shared" si="1"/>
        <v>3</v>
      </c>
      <c r="AD7" s="77">
        <f t="shared" si="1"/>
        <v>3</v>
      </c>
      <c r="AE7" s="77">
        <f t="shared" si="1"/>
        <v>3</v>
      </c>
      <c r="AF7" s="77">
        <f t="shared" si="1"/>
        <v>3</v>
      </c>
      <c r="AG7" s="79"/>
      <c r="AH7" s="77">
        <f t="shared" si="1"/>
        <v>3</v>
      </c>
      <c r="AI7" s="77">
        <f t="shared" si="1"/>
        <v>3</v>
      </c>
      <c r="AJ7" s="77">
        <f t="shared" si="1"/>
        <v>3</v>
      </c>
      <c r="AK7" s="77">
        <f t="shared" si="1"/>
        <v>3</v>
      </c>
      <c r="AL7" s="77">
        <f t="shared" si="1"/>
        <v>3</v>
      </c>
      <c r="AM7" s="77">
        <f t="shared" si="1"/>
        <v>3</v>
      </c>
      <c r="AN7" s="77">
        <f t="shared" si="1"/>
        <v>3</v>
      </c>
      <c r="AO7" s="77">
        <f t="shared" si="1"/>
        <v>3</v>
      </c>
      <c r="AP7" s="77">
        <f t="shared" si="1"/>
        <v>3</v>
      </c>
      <c r="AQ7" s="78"/>
      <c r="AR7" s="78"/>
      <c r="AS7" s="78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80"/>
      <c r="BE7" s="81">
        <f t="shared" ref="BE7:BE64" si="2">SUM(AH7:AP7,W7:AF7,M7:T7,D7:K7)</f>
        <v>105</v>
      </c>
    </row>
    <row r="8" spans="1:57" ht="21" customHeight="1" x14ac:dyDescent="0.25">
      <c r="A8" s="111" t="s">
        <v>36</v>
      </c>
      <c r="B8" s="111" t="s">
        <v>27</v>
      </c>
      <c r="C8" s="100" t="s">
        <v>3</v>
      </c>
      <c r="D8" s="20">
        <v>4</v>
      </c>
      <c r="E8" s="20">
        <f>$D$8</f>
        <v>4</v>
      </c>
      <c r="F8" s="20">
        <f t="shared" ref="F8:AP8" si="3">$D$8</f>
        <v>4</v>
      </c>
      <c r="G8" s="20">
        <f t="shared" si="3"/>
        <v>4</v>
      </c>
      <c r="H8" s="20">
        <f t="shared" si="3"/>
        <v>4</v>
      </c>
      <c r="I8" s="20">
        <f t="shared" si="3"/>
        <v>4</v>
      </c>
      <c r="J8" s="20">
        <f t="shared" si="3"/>
        <v>4</v>
      </c>
      <c r="K8" s="20">
        <f t="shared" si="3"/>
        <v>4</v>
      </c>
      <c r="L8" s="12"/>
      <c r="M8" s="20">
        <f t="shared" si="3"/>
        <v>4</v>
      </c>
      <c r="N8" s="20">
        <f t="shared" si="3"/>
        <v>4</v>
      </c>
      <c r="O8" s="20">
        <f t="shared" si="3"/>
        <v>4</v>
      </c>
      <c r="P8" s="20">
        <f t="shared" si="3"/>
        <v>4</v>
      </c>
      <c r="Q8" s="20">
        <f t="shared" si="3"/>
        <v>4</v>
      </c>
      <c r="R8" s="20">
        <f t="shared" si="3"/>
        <v>4</v>
      </c>
      <c r="S8" s="20">
        <f t="shared" si="3"/>
        <v>4</v>
      </c>
      <c r="T8" s="20">
        <f t="shared" si="3"/>
        <v>4</v>
      </c>
      <c r="U8" s="12"/>
      <c r="V8" s="12"/>
      <c r="W8" s="20">
        <f t="shared" si="3"/>
        <v>4</v>
      </c>
      <c r="X8" s="20">
        <f t="shared" si="3"/>
        <v>4</v>
      </c>
      <c r="Y8" s="20">
        <f t="shared" si="3"/>
        <v>4</v>
      </c>
      <c r="Z8" s="20">
        <f t="shared" si="3"/>
        <v>4</v>
      </c>
      <c r="AA8" s="20">
        <f t="shared" si="3"/>
        <v>4</v>
      </c>
      <c r="AB8" s="20">
        <f t="shared" si="3"/>
        <v>4</v>
      </c>
      <c r="AC8" s="20">
        <f t="shared" si="3"/>
        <v>4</v>
      </c>
      <c r="AD8" s="20">
        <f t="shared" si="3"/>
        <v>4</v>
      </c>
      <c r="AE8" s="20">
        <f t="shared" si="3"/>
        <v>4</v>
      </c>
      <c r="AF8" s="20">
        <f t="shared" si="3"/>
        <v>4</v>
      </c>
      <c r="AG8" s="12"/>
      <c r="AH8" s="20">
        <f t="shared" si="3"/>
        <v>4</v>
      </c>
      <c r="AI8" s="20">
        <f t="shared" si="3"/>
        <v>4</v>
      </c>
      <c r="AJ8" s="20">
        <f t="shared" si="3"/>
        <v>4</v>
      </c>
      <c r="AK8" s="20">
        <f t="shared" si="3"/>
        <v>4</v>
      </c>
      <c r="AL8" s="20">
        <f t="shared" si="3"/>
        <v>4</v>
      </c>
      <c r="AM8" s="20">
        <f t="shared" si="3"/>
        <v>4</v>
      </c>
      <c r="AN8" s="20">
        <f t="shared" si="3"/>
        <v>4</v>
      </c>
      <c r="AO8" s="20">
        <f t="shared" si="3"/>
        <v>4</v>
      </c>
      <c r="AP8" s="20">
        <f t="shared" si="3"/>
        <v>4</v>
      </c>
      <c r="AQ8" s="13"/>
      <c r="AR8" s="13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6"/>
      <c r="BE8" s="81">
        <f t="shared" si="2"/>
        <v>140</v>
      </c>
    </row>
    <row r="9" spans="1:57" ht="21" customHeight="1" x14ac:dyDescent="0.25">
      <c r="A9" s="112"/>
      <c r="B9" s="112"/>
      <c r="C9" s="102" t="s">
        <v>4</v>
      </c>
      <c r="D9" s="22">
        <f>D8/2</f>
        <v>2</v>
      </c>
      <c r="E9" s="22">
        <f>$D$9</f>
        <v>2</v>
      </c>
      <c r="F9" s="22">
        <f t="shared" ref="F9:AP9" si="4">$D$9</f>
        <v>2</v>
      </c>
      <c r="G9" s="22">
        <f t="shared" si="4"/>
        <v>2</v>
      </c>
      <c r="H9" s="22">
        <f t="shared" si="4"/>
        <v>2</v>
      </c>
      <c r="I9" s="22">
        <f t="shared" si="4"/>
        <v>2</v>
      </c>
      <c r="J9" s="22">
        <f t="shared" si="4"/>
        <v>2</v>
      </c>
      <c r="K9" s="22">
        <f t="shared" si="4"/>
        <v>2</v>
      </c>
      <c r="L9" s="12"/>
      <c r="M9" s="22">
        <f t="shared" si="4"/>
        <v>2</v>
      </c>
      <c r="N9" s="22">
        <f t="shared" si="4"/>
        <v>2</v>
      </c>
      <c r="O9" s="22">
        <f t="shared" si="4"/>
        <v>2</v>
      </c>
      <c r="P9" s="22">
        <f t="shared" si="4"/>
        <v>2</v>
      </c>
      <c r="Q9" s="22">
        <f t="shared" si="4"/>
        <v>2</v>
      </c>
      <c r="R9" s="22">
        <f t="shared" si="4"/>
        <v>2</v>
      </c>
      <c r="S9" s="22">
        <f t="shared" si="4"/>
        <v>2</v>
      </c>
      <c r="T9" s="22">
        <f t="shared" si="4"/>
        <v>2</v>
      </c>
      <c r="U9" s="12"/>
      <c r="V9" s="12"/>
      <c r="W9" s="22">
        <f t="shared" si="4"/>
        <v>2</v>
      </c>
      <c r="X9" s="22">
        <f t="shared" si="4"/>
        <v>2</v>
      </c>
      <c r="Y9" s="22">
        <f t="shared" si="4"/>
        <v>2</v>
      </c>
      <c r="Z9" s="22">
        <f t="shared" si="4"/>
        <v>2</v>
      </c>
      <c r="AA9" s="22">
        <f t="shared" si="4"/>
        <v>2</v>
      </c>
      <c r="AB9" s="22">
        <f t="shared" si="4"/>
        <v>2</v>
      </c>
      <c r="AC9" s="22">
        <f t="shared" si="4"/>
        <v>2</v>
      </c>
      <c r="AD9" s="22">
        <f t="shared" si="4"/>
        <v>2</v>
      </c>
      <c r="AE9" s="22">
        <f t="shared" si="4"/>
        <v>2</v>
      </c>
      <c r="AF9" s="22">
        <f t="shared" si="4"/>
        <v>2</v>
      </c>
      <c r="AG9" s="12"/>
      <c r="AH9" s="22">
        <f t="shared" si="4"/>
        <v>2</v>
      </c>
      <c r="AI9" s="22">
        <f t="shared" si="4"/>
        <v>2</v>
      </c>
      <c r="AJ9" s="22">
        <f t="shared" si="4"/>
        <v>2</v>
      </c>
      <c r="AK9" s="22">
        <f t="shared" si="4"/>
        <v>2</v>
      </c>
      <c r="AL9" s="22">
        <f t="shared" si="4"/>
        <v>2</v>
      </c>
      <c r="AM9" s="22">
        <f t="shared" si="4"/>
        <v>2</v>
      </c>
      <c r="AN9" s="22">
        <f t="shared" si="4"/>
        <v>2</v>
      </c>
      <c r="AO9" s="22">
        <f t="shared" si="4"/>
        <v>2</v>
      </c>
      <c r="AP9" s="22">
        <f t="shared" si="4"/>
        <v>2</v>
      </c>
      <c r="AQ9" s="13"/>
      <c r="AR9" s="13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6"/>
      <c r="BE9" s="81">
        <f t="shared" si="2"/>
        <v>70</v>
      </c>
    </row>
    <row r="10" spans="1:57" ht="21" customHeight="1" x14ac:dyDescent="0.25">
      <c r="A10" s="111" t="s">
        <v>37</v>
      </c>
      <c r="B10" s="111" t="s">
        <v>28</v>
      </c>
      <c r="C10" s="100" t="s">
        <v>3</v>
      </c>
      <c r="D10" s="20">
        <v>2</v>
      </c>
      <c r="E10" s="20">
        <f>$D$10</f>
        <v>2</v>
      </c>
      <c r="F10" s="20">
        <f t="shared" ref="F10:AP10" si="5">$D$10</f>
        <v>2</v>
      </c>
      <c r="G10" s="20">
        <f t="shared" si="5"/>
        <v>2</v>
      </c>
      <c r="H10" s="20">
        <f t="shared" si="5"/>
        <v>2</v>
      </c>
      <c r="I10" s="20">
        <f t="shared" si="5"/>
        <v>2</v>
      </c>
      <c r="J10" s="20">
        <f t="shared" si="5"/>
        <v>2</v>
      </c>
      <c r="K10" s="20">
        <f t="shared" si="5"/>
        <v>2</v>
      </c>
      <c r="L10" s="12"/>
      <c r="M10" s="20">
        <f t="shared" si="5"/>
        <v>2</v>
      </c>
      <c r="N10" s="20">
        <f t="shared" si="5"/>
        <v>2</v>
      </c>
      <c r="O10" s="20">
        <f t="shared" si="5"/>
        <v>2</v>
      </c>
      <c r="P10" s="20">
        <f t="shared" si="5"/>
        <v>2</v>
      </c>
      <c r="Q10" s="20">
        <f t="shared" si="5"/>
        <v>2</v>
      </c>
      <c r="R10" s="20">
        <f t="shared" si="5"/>
        <v>2</v>
      </c>
      <c r="S10" s="20">
        <f t="shared" si="5"/>
        <v>2</v>
      </c>
      <c r="T10" s="20">
        <f t="shared" si="5"/>
        <v>2</v>
      </c>
      <c r="U10" s="12"/>
      <c r="V10" s="12"/>
      <c r="W10" s="20">
        <f t="shared" si="5"/>
        <v>2</v>
      </c>
      <c r="X10" s="20">
        <f t="shared" si="5"/>
        <v>2</v>
      </c>
      <c r="Y10" s="20">
        <f t="shared" si="5"/>
        <v>2</v>
      </c>
      <c r="Z10" s="20">
        <f t="shared" si="5"/>
        <v>2</v>
      </c>
      <c r="AA10" s="20">
        <f t="shared" si="5"/>
        <v>2</v>
      </c>
      <c r="AB10" s="20">
        <f t="shared" si="5"/>
        <v>2</v>
      </c>
      <c r="AC10" s="20">
        <f t="shared" si="5"/>
        <v>2</v>
      </c>
      <c r="AD10" s="20">
        <f t="shared" si="5"/>
        <v>2</v>
      </c>
      <c r="AE10" s="20">
        <f t="shared" si="5"/>
        <v>2</v>
      </c>
      <c r="AF10" s="20">
        <f t="shared" si="5"/>
        <v>2</v>
      </c>
      <c r="AG10" s="12"/>
      <c r="AH10" s="20">
        <f t="shared" si="5"/>
        <v>2</v>
      </c>
      <c r="AI10" s="20">
        <f t="shared" si="5"/>
        <v>2</v>
      </c>
      <c r="AJ10" s="20">
        <f t="shared" si="5"/>
        <v>2</v>
      </c>
      <c r="AK10" s="20">
        <f t="shared" si="5"/>
        <v>2</v>
      </c>
      <c r="AL10" s="20">
        <f t="shared" si="5"/>
        <v>2</v>
      </c>
      <c r="AM10" s="20">
        <f t="shared" si="5"/>
        <v>2</v>
      </c>
      <c r="AN10" s="20">
        <f t="shared" si="5"/>
        <v>2</v>
      </c>
      <c r="AO10" s="20">
        <f t="shared" si="5"/>
        <v>2</v>
      </c>
      <c r="AP10" s="20">
        <f t="shared" si="5"/>
        <v>2</v>
      </c>
      <c r="AQ10" s="13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6"/>
      <c r="BE10" s="81">
        <f t="shared" si="2"/>
        <v>70</v>
      </c>
    </row>
    <row r="11" spans="1:57" ht="21" customHeight="1" x14ac:dyDescent="0.25">
      <c r="A11" s="112"/>
      <c r="B11" s="112"/>
      <c r="C11" s="102" t="s">
        <v>4</v>
      </c>
      <c r="D11" s="22">
        <f>D10/2</f>
        <v>1</v>
      </c>
      <c r="E11" s="22">
        <f>$D$11</f>
        <v>1</v>
      </c>
      <c r="F11" s="22">
        <f t="shared" ref="F11:AP11" si="6">$D$11</f>
        <v>1</v>
      </c>
      <c r="G11" s="22">
        <f t="shared" si="6"/>
        <v>1</v>
      </c>
      <c r="H11" s="22">
        <f t="shared" si="6"/>
        <v>1</v>
      </c>
      <c r="I11" s="22">
        <f t="shared" si="6"/>
        <v>1</v>
      </c>
      <c r="J11" s="22">
        <f t="shared" si="6"/>
        <v>1</v>
      </c>
      <c r="K11" s="22">
        <f t="shared" si="6"/>
        <v>1</v>
      </c>
      <c r="L11" s="12"/>
      <c r="M11" s="22">
        <f t="shared" si="6"/>
        <v>1</v>
      </c>
      <c r="N11" s="22">
        <f t="shared" si="6"/>
        <v>1</v>
      </c>
      <c r="O11" s="22">
        <f t="shared" si="6"/>
        <v>1</v>
      </c>
      <c r="P11" s="22">
        <f t="shared" si="6"/>
        <v>1</v>
      </c>
      <c r="Q11" s="22">
        <f t="shared" si="6"/>
        <v>1</v>
      </c>
      <c r="R11" s="22">
        <f t="shared" si="6"/>
        <v>1</v>
      </c>
      <c r="S11" s="22">
        <f t="shared" si="6"/>
        <v>1</v>
      </c>
      <c r="T11" s="22">
        <f t="shared" si="6"/>
        <v>1</v>
      </c>
      <c r="U11" s="12"/>
      <c r="V11" s="12"/>
      <c r="W11" s="22">
        <f t="shared" si="6"/>
        <v>1</v>
      </c>
      <c r="X11" s="22">
        <f t="shared" si="6"/>
        <v>1</v>
      </c>
      <c r="Y11" s="22">
        <f t="shared" si="6"/>
        <v>1</v>
      </c>
      <c r="Z11" s="22">
        <f t="shared" si="6"/>
        <v>1</v>
      </c>
      <c r="AA11" s="22">
        <f t="shared" si="6"/>
        <v>1</v>
      </c>
      <c r="AB11" s="22">
        <f t="shared" si="6"/>
        <v>1</v>
      </c>
      <c r="AC11" s="22">
        <f t="shared" si="6"/>
        <v>1</v>
      </c>
      <c r="AD11" s="22">
        <f t="shared" si="6"/>
        <v>1</v>
      </c>
      <c r="AE11" s="22">
        <f t="shared" si="6"/>
        <v>1</v>
      </c>
      <c r="AF11" s="22">
        <f t="shared" si="6"/>
        <v>1</v>
      </c>
      <c r="AG11" s="12"/>
      <c r="AH11" s="22">
        <f t="shared" si="6"/>
        <v>1</v>
      </c>
      <c r="AI11" s="22">
        <f t="shared" si="6"/>
        <v>1</v>
      </c>
      <c r="AJ11" s="22">
        <f t="shared" si="6"/>
        <v>1</v>
      </c>
      <c r="AK11" s="22">
        <f t="shared" si="6"/>
        <v>1</v>
      </c>
      <c r="AL11" s="22">
        <f t="shared" si="6"/>
        <v>1</v>
      </c>
      <c r="AM11" s="22">
        <f t="shared" si="6"/>
        <v>1</v>
      </c>
      <c r="AN11" s="22">
        <f t="shared" si="6"/>
        <v>1</v>
      </c>
      <c r="AO11" s="22">
        <f t="shared" si="6"/>
        <v>1</v>
      </c>
      <c r="AP11" s="22">
        <f t="shared" si="6"/>
        <v>1</v>
      </c>
      <c r="AQ11" s="13"/>
      <c r="AR11" s="13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6"/>
      <c r="BE11" s="81">
        <f t="shared" si="2"/>
        <v>35</v>
      </c>
    </row>
    <row r="12" spans="1:57" ht="21" customHeight="1" x14ac:dyDescent="0.25">
      <c r="A12" s="106" t="s">
        <v>39</v>
      </c>
      <c r="B12" s="106" t="s">
        <v>74</v>
      </c>
      <c r="C12" s="17" t="s">
        <v>3</v>
      </c>
      <c r="D12" s="77">
        <f>D14</f>
        <v>3</v>
      </c>
      <c r="E12" s="18">
        <f>$D$12</f>
        <v>3</v>
      </c>
      <c r="F12" s="18">
        <f t="shared" ref="F12:AP12" si="7">$D$12</f>
        <v>3</v>
      </c>
      <c r="G12" s="18">
        <f t="shared" si="7"/>
        <v>3</v>
      </c>
      <c r="H12" s="18">
        <f t="shared" si="7"/>
        <v>3</v>
      </c>
      <c r="I12" s="18">
        <f t="shared" si="7"/>
        <v>3</v>
      </c>
      <c r="J12" s="18">
        <f t="shared" si="7"/>
        <v>3</v>
      </c>
      <c r="K12" s="18">
        <f t="shared" si="7"/>
        <v>3</v>
      </c>
      <c r="L12" s="12"/>
      <c r="M12" s="18">
        <f t="shared" si="7"/>
        <v>3</v>
      </c>
      <c r="N12" s="18">
        <f t="shared" si="7"/>
        <v>3</v>
      </c>
      <c r="O12" s="18">
        <f t="shared" si="7"/>
        <v>3</v>
      </c>
      <c r="P12" s="18">
        <f t="shared" si="7"/>
        <v>3</v>
      </c>
      <c r="Q12" s="18">
        <f t="shared" si="7"/>
        <v>3</v>
      </c>
      <c r="R12" s="18">
        <f t="shared" si="7"/>
        <v>3</v>
      </c>
      <c r="S12" s="18">
        <f t="shared" si="7"/>
        <v>3</v>
      </c>
      <c r="T12" s="18">
        <f t="shared" si="7"/>
        <v>3</v>
      </c>
      <c r="U12" s="12"/>
      <c r="V12" s="12"/>
      <c r="W12" s="18">
        <f t="shared" si="7"/>
        <v>3</v>
      </c>
      <c r="X12" s="18">
        <f t="shared" si="7"/>
        <v>3</v>
      </c>
      <c r="Y12" s="18">
        <f t="shared" si="7"/>
        <v>3</v>
      </c>
      <c r="Z12" s="18">
        <f t="shared" si="7"/>
        <v>3</v>
      </c>
      <c r="AA12" s="18">
        <f t="shared" si="7"/>
        <v>3</v>
      </c>
      <c r="AB12" s="18">
        <f t="shared" si="7"/>
        <v>3</v>
      </c>
      <c r="AC12" s="18">
        <f t="shared" si="7"/>
        <v>3</v>
      </c>
      <c r="AD12" s="18">
        <f t="shared" si="7"/>
        <v>3</v>
      </c>
      <c r="AE12" s="18">
        <f t="shared" si="7"/>
        <v>3</v>
      </c>
      <c r="AF12" s="18">
        <f t="shared" si="7"/>
        <v>3</v>
      </c>
      <c r="AG12" s="12"/>
      <c r="AH12" s="18">
        <f t="shared" si="7"/>
        <v>3</v>
      </c>
      <c r="AI12" s="18">
        <f t="shared" si="7"/>
        <v>3</v>
      </c>
      <c r="AJ12" s="18">
        <f t="shared" si="7"/>
        <v>3</v>
      </c>
      <c r="AK12" s="18">
        <f t="shared" si="7"/>
        <v>3</v>
      </c>
      <c r="AL12" s="18">
        <f t="shared" si="7"/>
        <v>3</v>
      </c>
      <c r="AM12" s="18">
        <f t="shared" si="7"/>
        <v>3</v>
      </c>
      <c r="AN12" s="18">
        <f t="shared" si="7"/>
        <v>3</v>
      </c>
      <c r="AO12" s="18">
        <f t="shared" si="7"/>
        <v>3</v>
      </c>
      <c r="AP12" s="18">
        <f t="shared" si="7"/>
        <v>3</v>
      </c>
      <c r="AQ12" s="13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6"/>
      <c r="BE12" s="81">
        <f t="shared" si="2"/>
        <v>105</v>
      </c>
    </row>
    <row r="13" spans="1:57" ht="21" customHeight="1" x14ac:dyDescent="0.25">
      <c r="A13" s="107"/>
      <c r="B13" s="108"/>
      <c r="C13" s="17" t="s">
        <v>4</v>
      </c>
      <c r="D13" s="77">
        <f>D15</f>
        <v>1.5</v>
      </c>
      <c r="E13" s="18">
        <f>$D$13</f>
        <v>1.5</v>
      </c>
      <c r="F13" s="18">
        <f t="shared" ref="F13:AP13" si="8">$D$13</f>
        <v>1.5</v>
      </c>
      <c r="G13" s="18">
        <f t="shared" si="8"/>
        <v>1.5</v>
      </c>
      <c r="H13" s="18">
        <f t="shared" si="8"/>
        <v>1.5</v>
      </c>
      <c r="I13" s="18">
        <f t="shared" si="8"/>
        <v>1.5</v>
      </c>
      <c r="J13" s="18">
        <f t="shared" si="8"/>
        <v>1.5</v>
      </c>
      <c r="K13" s="18">
        <f t="shared" si="8"/>
        <v>1.5</v>
      </c>
      <c r="L13" s="12"/>
      <c r="M13" s="18">
        <f t="shared" si="8"/>
        <v>1.5</v>
      </c>
      <c r="N13" s="18">
        <f t="shared" si="8"/>
        <v>1.5</v>
      </c>
      <c r="O13" s="18">
        <f t="shared" si="8"/>
        <v>1.5</v>
      </c>
      <c r="P13" s="18">
        <f t="shared" si="8"/>
        <v>1.5</v>
      </c>
      <c r="Q13" s="18">
        <f t="shared" si="8"/>
        <v>1.5</v>
      </c>
      <c r="R13" s="18">
        <f t="shared" si="8"/>
        <v>1.5</v>
      </c>
      <c r="S13" s="18">
        <f t="shared" si="8"/>
        <v>1.5</v>
      </c>
      <c r="T13" s="18">
        <f t="shared" si="8"/>
        <v>1.5</v>
      </c>
      <c r="U13" s="12"/>
      <c r="V13" s="12"/>
      <c r="W13" s="18">
        <f t="shared" si="8"/>
        <v>1.5</v>
      </c>
      <c r="X13" s="18">
        <f t="shared" si="8"/>
        <v>1.5</v>
      </c>
      <c r="Y13" s="18">
        <f t="shared" si="8"/>
        <v>1.5</v>
      </c>
      <c r="Z13" s="18">
        <f t="shared" si="8"/>
        <v>1.5</v>
      </c>
      <c r="AA13" s="18">
        <f t="shared" si="8"/>
        <v>1.5</v>
      </c>
      <c r="AB13" s="18">
        <f t="shared" si="8"/>
        <v>1.5</v>
      </c>
      <c r="AC13" s="18">
        <f t="shared" si="8"/>
        <v>1.5</v>
      </c>
      <c r="AD13" s="18">
        <f t="shared" si="8"/>
        <v>1.5</v>
      </c>
      <c r="AE13" s="18">
        <f t="shared" si="8"/>
        <v>1.5</v>
      </c>
      <c r="AF13" s="18">
        <f t="shared" si="8"/>
        <v>1.5</v>
      </c>
      <c r="AG13" s="12"/>
      <c r="AH13" s="18">
        <f t="shared" si="8"/>
        <v>1.5</v>
      </c>
      <c r="AI13" s="18">
        <f t="shared" si="8"/>
        <v>1.5</v>
      </c>
      <c r="AJ13" s="18">
        <f t="shared" si="8"/>
        <v>1.5</v>
      </c>
      <c r="AK13" s="18">
        <f t="shared" si="8"/>
        <v>1.5</v>
      </c>
      <c r="AL13" s="18">
        <f t="shared" si="8"/>
        <v>1.5</v>
      </c>
      <c r="AM13" s="18">
        <f t="shared" si="8"/>
        <v>1.5</v>
      </c>
      <c r="AN13" s="18">
        <f t="shared" si="8"/>
        <v>1.5</v>
      </c>
      <c r="AO13" s="18">
        <f t="shared" si="8"/>
        <v>1.5</v>
      </c>
      <c r="AP13" s="18">
        <f t="shared" si="8"/>
        <v>1.5</v>
      </c>
      <c r="AQ13" s="13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6"/>
      <c r="BE13" s="81">
        <f t="shared" si="2"/>
        <v>52.5</v>
      </c>
    </row>
    <row r="14" spans="1:57" ht="21" customHeight="1" x14ac:dyDescent="0.25">
      <c r="A14" s="111" t="s">
        <v>41</v>
      </c>
      <c r="B14" s="111" t="s">
        <v>5</v>
      </c>
      <c r="C14" s="100" t="s">
        <v>3</v>
      </c>
      <c r="D14" s="20">
        <v>3</v>
      </c>
      <c r="E14" s="20">
        <f>$D$14</f>
        <v>3</v>
      </c>
      <c r="F14" s="20">
        <f t="shared" ref="F14:AP14" si="9">$D$14</f>
        <v>3</v>
      </c>
      <c r="G14" s="20">
        <f t="shared" si="9"/>
        <v>3</v>
      </c>
      <c r="H14" s="20">
        <f t="shared" si="9"/>
        <v>3</v>
      </c>
      <c r="I14" s="20">
        <f t="shared" si="9"/>
        <v>3</v>
      </c>
      <c r="J14" s="20">
        <f t="shared" si="9"/>
        <v>3</v>
      </c>
      <c r="K14" s="20">
        <f t="shared" si="9"/>
        <v>3</v>
      </c>
      <c r="L14" s="12"/>
      <c r="M14" s="20">
        <f t="shared" si="9"/>
        <v>3</v>
      </c>
      <c r="N14" s="20">
        <f t="shared" si="9"/>
        <v>3</v>
      </c>
      <c r="O14" s="20">
        <f t="shared" si="9"/>
        <v>3</v>
      </c>
      <c r="P14" s="20">
        <f t="shared" si="9"/>
        <v>3</v>
      </c>
      <c r="Q14" s="20">
        <f t="shared" si="9"/>
        <v>3</v>
      </c>
      <c r="R14" s="20">
        <f t="shared" si="9"/>
        <v>3</v>
      </c>
      <c r="S14" s="20">
        <f t="shared" si="9"/>
        <v>3</v>
      </c>
      <c r="T14" s="20">
        <f t="shared" si="9"/>
        <v>3</v>
      </c>
      <c r="U14" s="12"/>
      <c r="V14" s="12"/>
      <c r="W14" s="20">
        <f t="shared" si="9"/>
        <v>3</v>
      </c>
      <c r="X14" s="20">
        <f t="shared" si="9"/>
        <v>3</v>
      </c>
      <c r="Y14" s="20">
        <f t="shared" si="9"/>
        <v>3</v>
      </c>
      <c r="Z14" s="20">
        <f t="shared" si="9"/>
        <v>3</v>
      </c>
      <c r="AA14" s="20">
        <f t="shared" si="9"/>
        <v>3</v>
      </c>
      <c r="AB14" s="20">
        <f t="shared" si="9"/>
        <v>3</v>
      </c>
      <c r="AC14" s="20">
        <f t="shared" si="9"/>
        <v>3</v>
      </c>
      <c r="AD14" s="20">
        <f t="shared" si="9"/>
        <v>3</v>
      </c>
      <c r="AE14" s="20">
        <f t="shared" si="9"/>
        <v>3</v>
      </c>
      <c r="AF14" s="20">
        <f t="shared" si="9"/>
        <v>3</v>
      </c>
      <c r="AG14" s="12"/>
      <c r="AH14" s="20">
        <f t="shared" si="9"/>
        <v>3</v>
      </c>
      <c r="AI14" s="20">
        <f t="shared" si="9"/>
        <v>3</v>
      </c>
      <c r="AJ14" s="20">
        <f t="shared" si="9"/>
        <v>3</v>
      </c>
      <c r="AK14" s="20">
        <f t="shared" si="9"/>
        <v>3</v>
      </c>
      <c r="AL14" s="20">
        <f t="shared" si="9"/>
        <v>3</v>
      </c>
      <c r="AM14" s="20">
        <f t="shared" si="9"/>
        <v>3</v>
      </c>
      <c r="AN14" s="20">
        <f t="shared" si="9"/>
        <v>3</v>
      </c>
      <c r="AO14" s="20">
        <f t="shared" si="9"/>
        <v>3</v>
      </c>
      <c r="AP14" s="20">
        <f t="shared" si="9"/>
        <v>3</v>
      </c>
      <c r="AQ14" s="13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6"/>
      <c r="BE14" s="81">
        <f t="shared" si="2"/>
        <v>105</v>
      </c>
    </row>
    <row r="15" spans="1:57" ht="21" customHeight="1" x14ac:dyDescent="0.25">
      <c r="A15" s="112"/>
      <c r="B15" s="112"/>
      <c r="C15" s="102" t="s">
        <v>4</v>
      </c>
      <c r="D15" s="22">
        <f>D14/2</f>
        <v>1.5</v>
      </c>
      <c r="E15" s="22">
        <f>$D$15</f>
        <v>1.5</v>
      </c>
      <c r="F15" s="22">
        <f t="shared" ref="F15:AP15" si="10">$D$15</f>
        <v>1.5</v>
      </c>
      <c r="G15" s="22">
        <f t="shared" si="10"/>
        <v>1.5</v>
      </c>
      <c r="H15" s="22">
        <f t="shared" si="10"/>
        <v>1.5</v>
      </c>
      <c r="I15" s="22">
        <f t="shared" si="10"/>
        <v>1.5</v>
      </c>
      <c r="J15" s="22">
        <f t="shared" si="10"/>
        <v>1.5</v>
      </c>
      <c r="K15" s="22">
        <f t="shared" si="10"/>
        <v>1.5</v>
      </c>
      <c r="L15" s="12"/>
      <c r="M15" s="22">
        <f t="shared" si="10"/>
        <v>1.5</v>
      </c>
      <c r="N15" s="22">
        <f t="shared" si="10"/>
        <v>1.5</v>
      </c>
      <c r="O15" s="22">
        <f t="shared" si="10"/>
        <v>1.5</v>
      </c>
      <c r="P15" s="22">
        <f t="shared" si="10"/>
        <v>1.5</v>
      </c>
      <c r="Q15" s="22">
        <f t="shared" si="10"/>
        <v>1.5</v>
      </c>
      <c r="R15" s="22">
        <f t="shared" si="10"/>
        <v>1.5</v>
      </c>
      <c r="S15" s="22">
        <f t="shared" si="10"/>
        <v>1.5</v>
      </c>
      <c r="T15" s="22">
        <f t="shared" si="10"/>
        <v>1.5</v>
      </c>
      <c r="U15" s="12"/>
      <c r="V15" s="12"/>
      <c r="W15" s="22">
        <f t="shared" si="10"/>
        <v>1.5</v>
      </c>
      <c r="X15" s="22">
        <f t="shared" si="10"/>
        <v>1.5</v>
      </c>
      <c r="Y15" s="22">
        <f t="shared" si="10"/>
        <v>1.5</v>
      </c>
      <c r="Z15" s="22">
        <f t="shared" si="10"/>
        <v>1.5</v>
      </c>
      <c r="AA15" s="22">
        <f t="shared" si="10"/>
        <v>1.5</v>
      </c>
      <c r="AB15" s="22">
        <f t="shared" si="10"/>
        <v>1.5</v>
      </c>
      <c r="AC15" s="22">
        <f t="shared" si="10"/>
        <v>1.5</v>
      </c>
      <c r="AD15" s="22">
        <f t="shared" si="10"/>
        <v>1.5</v>
      </c>
      <c r="AE15" s="22">
        <f t="shared" si="10"/>
        <v>1.5</v>
      </c>
      <c r="AF15" s="22">
        <f t="shared" si="10"/>
        <v>1.5</v>
      </c>
      <c r="AG15" s="12"/>
      <c r="AH15" s="22">
        <f t="shared" si="10"/>
        <v>1.5</v>
      </c>
      <c r="AI15" s="22">
        <f t="shared" si="10"/>
        <v>1.5</v>
      </c>
      <c r="AJ15" s="22">
        <f t="shared" si="10"/>
        <v>1.5</v>
      </c>
      <c r="AK15" s="22">
        <f t="shared" si="10"/>
        <v>1.5</v>
      </c>
      <c r="AL15" s="22">
        <f t="shared" si="10"/>
        <v>1.5</v>
      </c>
      <c r="AM15" s="22">
        <f t="shared" si="10"/>
        <v>1.5</v>
      </c>
      <c r="AN15" s="22">
        <f t="shared" si="10"/>
        <v>1.5</v>
      </c>
      <c r="AO15" s="22">
        <f t="shared" si="10"/>
        <v>1.5</v>
      </c>
      <c r="AP15" s="22">
        <f t="shared" si="10"/>
        <v>1.5</v>
      </c>
      <c r="AQ15" s="13"/>
      <c r="AR15" s="13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6"/>
      <c r="BE15" s="81">
        <f t="shared" si="2"/>
        <v>52.5</v>
      </c>
    </row>
    <row r="16" spans="1:57" ht="21" customHeight="1" x14ac:dyDescent="0.25">
      <c r="A16" s="106" t="s">
        <v>43</v>
      </c>
      <c r="B16" s="106" t="s">
        <v>75</v>
      </c>
      <c r="C16" s="23" t="s">
        <v>3</v>
      </c>
      <c r="D16" s="18">
        <f>SUM(D18,D20,D22)</f>
        <v>5</v>
      </c>
      <c r="E16" s="18">
        <f>$D$16</f>
        <v>5</v>
      </c>
      <c r="F16" s="18">
        <f t="shared" ref="F16:AP16" si="11">$D$16</f>
        <v>5</v>
      </c>
      <c r="G16" s="18">
        <f t="shared" si="11"/>
        <v>5</v>
      </c>
      <c r="H16" s="18">
        <f t="shared" si="11"/>
        <v>5</v>
      </c>
      <c r="I16" s="18">
        <f t="shared" si="11"/>
        <v>5</v>
      </c>
      <c r="J16" s="18">
        <f t="shared" si="11"/>
        <v>5</v>
      </c>
      <c r="K16" s="18">
        <f t="shared" si="11"/>
        <v>5</v>
      </c>
      <c r="L16" s="12"/>
      <c r="M16" s="18">
        <f t="shared" si="11"/>
        <v>5</v>
      </c>
      <c r="N16" s="18">
        <f t="shared" si="11"/>
        <v>5</v>
      </c>
      <c r="O16" s="18">
        <f t="shared" si="11"/>
        <v>5</v>
      </c>
      <c r="P16" s="18">
        <f t="shared" si="11"/>
        <v>5</v>
      </c>
      <c r="Q16" s="18">
        <f t="shared" si="11"/>
        <v>5</v>
      </c>
      <c r="R16" s="18">
        <f t="shared" si="11"/>
        <v>5</v>
      </c>
      <c r="S16" s="18">
        <f t="shared" si="11"/>
        <v>5</v>
      </c>
      <c r="T16" s="18">
        <f t="shared" si="11"/>
        <v>5</v>
      </c>
      <c r="U16" s="12"/>
      <c r="V16" s="12"/>
      <c r="W16" s="18">
        <f t="shared" si="11"/>
        <v>5</v>
      </c>
      <c r="X16" s="18">
        <f t="shared" si="11"/>
        <v>5</v>
      </c>
      <c r="Y16" s="18">
        <f t="shared" si="11"/>
        <v>5</v>
      </c>
      <c r="Z16" s="18">
        <f t="shared" si="11"/>
        <v>5</v>
      </c>
      <c r="AA16" s="18">
        <f t="shared" si="11"/>
        <v>5</v>
      </c>
      <c r="AB16" s="18">
        <f t="shared" si="11"/>
        <v>5</v>
      </c>
      <c r="AC16" s="18">
        <f t="shared" si="11"/>
        <v>5</v>
      </c>
      <c r="AD16" s="18">
        <f t="shared" si="11"/>
        <v>5</v>
      </c>
      <c r="AE16" s="18">
        <f t="shared" si="11"/>
        <v>5</v>
      </c>
      <c r="AF16" s="18">
        <f t="shared" si="11"/>
        <v>5</v>
      </c>
      <c r="AG16" s="12"/>
      <c r="AH16" s="18">
        <f t="shared" si="11"/>
        <v>5</v>
      </c>
      <c r="AI16" s="18">
        <f t="shared" si="11"/>
        <v>5</v>
      </c>
      <c r="AJ16" s="18">
        <f t="shared" si="11"/>
        <v>5</v>
      </c>
      <c r="AK16" s="18">
        <f t="shared" si="11"/>
        <v>5</v>
      </c>
      <c r="AL16" s="18">
        <f t="shared" si="11"/>
        <v>5</v>
      </c>
      <c r="AM16" s="18">
        <f t="shared" si="11"/>
        <v>5</v>
      </c>
      <c r="AN16" s="18">
        <f t="shared" si="11"/>
        <v>5</v>
      </c>
      <c r="AO16" s="18">
        <f t="shared" si="11"/>
        <v>5</v>
      </c>
      <c r="AP16" s="18">
        <f t="shared" si="11"/>
        <v>5</v>
      </c>
      <c r="AQ16" s="13"/>
      <c r="AR16" s="13"/>
      <c r="AS16" s="13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6"/>
      <c r="BE16" s="81">
        <f t="shared" si="2"/>
        <v>175</v>
      </c>
    </row>
    <row r="17" spans="1:57" ht="21" customHeight="1" x14ac:dyDescent="0.25">
      <c r="A17" s="107"/>
      <c r="B17" s="107"/>
      <c r="C17" s="23" t="s">
        <v>4</v>
      </c>
      <c r="D17" s="18">
        <f>SUM(D19,D21,D23)</f>
        <v>2.5</v>
      </c>
      <c r="E17" s="18">
        <f>$D$17</f>
        <v>2.5</v>
      </c>
      <c r="F17" s="18">
        <f t="shared" ref="F17:AP17" si="12">$D$17</f>
        <v>2.5</v>
      </c>
      <c r="G17" s="18">
        <f t="shared" si="12"/>
        <v>2.5</v>
      </c>
      <c r="H17" s="18">
        <f t="shared" si="12"/>
        <v>2.5</v>
      </c>
      <c r="I17" s="18">
        <f t="shared" si="12"/>
        <v>2.5</v>
      </c>
      <c r="J17" s="18">
        <f t="shared" si="12"/>
        <v>2.5</v>
      </c>
      <c r="K17" s="18">
        <f t="shared" si="12"/>
        <v>2.5</v>
      </c>
      <c r="L17" s="12"/>
      <c r="M17" s="18">
        <f t="shared" si="12"/>
        <v>2.5</v>
      </c>
      <c r="N17" s="18">
        <f t="shared" si="12"/>
        <v>2.5</v>
      </c>
      <c r="O17" s="18">
        <f t="shared" si="12"/>
        <v>2.5</v>
      </c>
      <c r="P17" s="18">
        <f t="shared" si="12"/>
        <v>2.5</v>
      </c>
      <c r="Q17" s="18">
        <f t="shared" si="12"/>
        <v>2.5</v>
      </c>
      <c r="R17" s="18">
        <f t="shared" si="12"/>
        <v>2.5</v>
      </c>
      <c r="S17" s="18">
        <f t="shared" si="12"/>
        <v>2.5</v>
      </c>
      <c r="T17" s="18">
        <f t="shared" si="12"/>
        <v>2.5</v>
      </c>
      <c r="U17" s="12"/>
      <c r="V17" s="12"/>
      <c r="W17" s="18">
        <f t="shared" si="12"/>
        <v>2.5</v>
      </c>
      <c r="X17" s="18">
        <f t="shared" si="12"/>
        <v>2.5</v>
      </c>
      <c r="Y17" s="18">
        <f t="shared" si="12"/>
        <v>2.5</v>
      </c>
      <c r="Z17" s="18">
        <f t="shared" si="12"/>
        <v>2.5</v>
      </c>
      <c r="AA17" s="18">
        <f t="shared" si="12"/>
        <v>2.5</v>
      </c>
      <c r="AB17" s="18">
        <f t="shared" si="12"/>
        <v>2.5</v>
      </c>
      <c r="AC17" s="18">
        <f t="shared" si="12"/>
        <v>2.5</v>
      </c>
      <c r="AD17" s="18">
        <f t="shared" si="12"/>
        <v>2.5</v>
      </c>
      <c r="AE17" s="18">
        <f t="shared" si="12"/>
        <v>2.5</v>
      </c>
      <c r="AF17" s="18">
        <f t="shared" si="12"/>
        <v>2.5</v>
      </c>
      <c r="AG17" s="12"/>
      <c r="AH17" s="18">
        <f t="shared" si="12"/>
        <v>2.5</v>
      </c>
      <c r="AI17" s="18">
        <f t="shared" si="12"/>
        <v>2.5</v>
      </c>
      <c r="AJ17" s="18">
        <f t="shared" si="12"/>
        <v>2.5</v>
      </c>
      <c r="AK17" s="18">
        <f t="shared" si="12"/>
        <v>2.5</v>
      </c>
      <c r="AL17" s="18">
        <f t="shared" si="12"/>
        <v>2.5</v>
      </c>
      <c r="AM17" s="18">
        <f t="shared" si="12"/>
        <v>2.5</v>
      </c>
      <c r="AN17" s="18">
        <f t="shared" si="12"/>
        <v>2.5</v>
      </c>
      <c r="AO17" s="18">
        <f t="shared" si="12"/>
        <v>2.5</v>
      </c>
      <c r="AP17" s="18">
        <f t="shared" si="12"/>
        <v>2.5</v>
      </c>
      <c r="AQ17" s="13"/>
      <c r="AR17" s="13"/>
      <c r="AS17" s="13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6"/>
      <c r="BE17" s="81">
        <f t="shared" si="2"/>
        <v>87.5</v>
      </c>
    </row>
    <row r="18" spans="1:57" ht="21" customHeight="1" x14ac:dyDescent="0.25">
      <c r="A18" s="111" t="s">
        <v>45</v>
      </c>
      <c r="B18" s="111" t="s">
        <v>46</v>
      </c>
      <c r="C18" s="100" t="s">
        <v>3</v>
      </c>
      <c r="D18" s="20">
        <v>2</v>
      </c>
      <c r="E18" s="20">
        <f>$D$18</f>
        <v>2</v>
      </c>
      <c r="F18" s="20">
        <f t="shared" ref="F18:AP18" si="13">$D$18</f>
        <v>2</v>
      </c>
      <c r="G18" s="20">
        <f t="shared" si="13"/>
        <v>2</v>
      </c>
      <c r="H18" s="20">
        <f t="shared" si="13"/>
        <v>2</v>
      </c>
      <c r="I18" s="20">
        <f t="shared" si="13"/>
        <v>2</v>
      </c>
      <c r="J18" s="20">
        <f t="shared" si="13"/>
        <v>2</v>
      </c>
      <c r="K18" s="20">
        <f t="shared" si="13"/>
        <v>2</v>
      </c>
      <c r="L18" s="12"/>
      <c r="M18" s="20">
        <f t="shared" si="13"/>
        <v>2</v>
      </c>
      <c r="N18" s="20">
        <f t="shared" si="13"/>
        <v>2</v>
      </c>
      <c r="O18" s="20">
        <f t="shared" si="13"/>
        <v>2</v>
      </c>
      <c r="P18" s="20">
        <f t="shared" si="13"/>
        <v>2</v>
      </c>
      <c r="Q18" s="20">
        <f t="shared" si="13"/>
        <v>2</v>
      </c>
      <c r="R18" s="20">
        <f t="shared" si="13"/>
        <v>2</v>
      </c>
      <c r="S18" s="20">
        <f t="shared" si="13"/>
        <v>2</v>
      </c>
      <c r="T18" s="20">
        <f t="shared" si="13"/>
        <v>2</v>
      </c>
      <c r="U18" s="12"/>
      <c r="V18" s="12"/>
      <c r="W18" s="20">
        <f t="shared" si="13"/>
        <v>2</v>
      </c>
      <c r="X18" s="20">
        <f t="shared" si="13"/>
        <v>2</v>
      </c>
      <c r="Y18" s="20">
        <f t="shared" si="13"/>
        <v>2</v>
      </c>
      <c r="Z18" s="20">
        <f t="shared" si="13"/>
        <v>2</v>
      </c>
      <c r="AA18" s="20">
        <f t="shared" si="13"/>
        <v>2</v>
      </c>
      <c r="AB18" s="20">
        <f t="shared" si="13"/>
        <v>2</v>
      </c>
      <c r="AC18" s="20">
        <f t="shared" si="13"/>
        <v>2</v>
      </c>
      <c r="AD18" s="20">
        <f t="shared" si="13"/>
        <v>2</v>
      </c>
      <c r="AE18" s="20">
        <f t="shared" si="13"/>
        <v>2</v>
      </c>
      <c r="AF18" s="20">
        <f t="shared" si="13"/>
        <v>2</v>
      </c>
      <c r="AG18" s="12"/>
      <c r="AH18" s="20">
        <f t="shared" si="13"/>
        <v>2</v>
      </c>
      <c r="AI18" s="20">
        <f t="shared" si="13"/>
        <v>2</v>
      </c>
      <c r="AJ18" s="20">
        <f t="shared" si="13"/>
        <v>2</v>
      </c>
      <c r="AK18" s="20">
        <f t="shared" si="13"/>
        <v>2</v>
      </c>
      <c r="AL18" s="20">
        <f t="shared" si="13"/>
        <v>2</v>
      </c>
      <c r="AM18" s="20">
        <f t="shared" si="13"/>
        <v>2</v>
      </c>
      <c r="AN18" s="20">
        <f t="shared" si="13"/>
        <v>2</v>
      </c>
      <c r="AO18" s="20">
        <f t="shared" si="13"/>
        <v>2</v>
      </c>
      <c r="AP18" s="20">
        <f t="shared" si="13"/>
        <v>2</v>
      </c>
      <c r="AQ18" s="13"/>
      <c r="AR18" s="13"/>
      <c r="AS18" s="1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6"/>
      <c r="BE18" s="81">
        <f t="shared" si="2"/>
        <v>70</v>
      </c>
    </row>
    <row r="19" spans="1:57" ht="21" customHeight="1" x14ac:dyDescent="0.25">
      <c r="A19" s="112"/>
      <c r="B19" s="112"/>
      <c r="C19" s="102" t="s">
        <v>4</v>
      </c>
      <c r="D19" s="22">
        <f>D18/2</f>
        <v>1</v>
      </c>
      <c r="E19" s="22">
        <f>$D$19</f>
        <v>1</v>
      </c>
      <c r="F19" s="22">
        <f t="shared" ref="F19:AP19" si="14">$D$19</f>
        <v>1</v>
      </c>
      <c r="G19" s="22">
        <f t="shared" si="14"/>
        <v>1</v>
      </c>
      <c r="H19" s="22">
        <f t="shared" si="14"/>
        <v>1</v>
      </c>
      <c r="I19" s="22">
        <f t="shared" si="14"/>
        <v>1</v>
      </c>
      <c r="J19" s="22">
        <f t="shared" si="14"/>
        <v>1</v>
      </c>
      <c r="K19" s="22">
        <f t="shared" si="14"/>
        <v>1</v>
      </c>
      <c r="L19" s="12"/>
      <c r="M19" s="22">
        <f t="shared" si="14"/>
        <v>1</v>
      </c>
      <c r="N19" s="22">
        <f t="shared" si="14"/>
        <v>1</v>
      </c>
      <c r="O19" s="22">
        <f t="shared" si="14"/>
        <v>1</v>
      </c>
      <c r="P19" s="22">
        <f t="shared" si="14"/>
        <v>1</v>
      </c>
      <c r="Q19" s="22">
        <f t="shared" si="14"/>
        <v>1</v>
      </c>
      <c r="R19" s="22">
        <f t="shared" si="14"/>
        <v>1</v>
      </c>
      <c r="S19" s="22">
        <f t="shared" si="14"/>
        <v>1</v>
      </c>
      <c r="T19" s="22">
        <f t="shared" si="14"/>
        <v>1</v>
      </c>
      <c r="U19" s="12"/>
      <c r="V19" s="12"/>
      <c r="W19" s="22">
        <f t="shared" si="14"/>
        <v>1</v>
      </c>
      <c r="X19" s="22">
        <f t="shared" si="14"/>
        <v>1</v>
      </c>
      <c r="Y19" s="22">
        <f t="shared" si="14"/>
        <v>1</v>
      </c>
      <c r="Z19" s="22">
        <f t="shared" si="14"/>
        <v>1</v>
      </c>
      <c r="AA19" s="22">
        <f t="shared" si="14"/>
        <v>1</v>
      </c>
      <c r="AB19" s="22">
        <f t="shared" si="14"/>
        <v>1</v>
      </c>
      <c r="AC19" s="22">
        <f t="shared" si="14"/>
        <v>1</v>
      </c>
      <c r="AD19" s="22">
        <f t="shared" si="14"/>
        <v>1</v>
      </c>
      <c r="AE19" s="22">
        <f t="shared" si="14"/>
        <v>1</v>
      </c>
      <c r="AF19" s="22">
        <f t="shared" si="14"/>
        <v>1</v>
      </c>
      <c r="AG19" s="12"/>
      <c r="AH19" s="22">
        <f t="shared" si="14"/>
        <v>1</v>
      </c>
      <c r="AI19" s="22">
        <f t="shared" si="14"/>
        <v>1</v>
      </c>
      <c r="AJ19" s="22">
        <f t="shared" si="14"/>
        <v>1</v>
      </c>
      <c r="AK19" s="22">
        <f t="shared" si="14"/>
        <v>1</v>
      </c>
      <c r="AL19" s="22">
        <f t="shared" si="14"/>
        <v>1</v>
      </c>
      <c r="AM19" s="22">
        <f t="shared" si="14"/>
        <v>1</v>
      </c>
      <c r="AN19" s="22">
        <f t="shared" si="14"/>
        <v>1</v>
      </c>
      <c r="AO19" s="22">
        <f t="shared" si="14"/>
        <v>1</v>
      </c>
      <c r="AP19" s="22">
        <f t="shared" si="14"/>
        <v>1</v>
      </c>
      <c r="AQ19" s="13"/>
      <c r="AR19" s="13"/>
      <c r="AS19" s="13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6"/>
      <c r="BE19" s="81">
        <f t="shared" si="2"/>
        <v>35</v>
      </c>
    </row>
    <row r="20" spans="1:57" ht="21" customHeight="1" x14ac:dyDescent="0.25">
      <c r="A20" s="111" t="s">
        <v>68</v>
      </c>
      <c r="B20" s="111" t="s">
        <v>6</v>
      </c>
      <c r="C20" s="100" t="s">
        <v>3</v>
      </c>
      <c r="D20" s="20">
        <v>1</v>
      </c>
      <c r="E20" s="20">
        <f>$D$20</f>
        <v>1</v>
      </c>
      <c r="F20" s="20">
        <f t="shared" ref="F20:AP20" si="15">$D$20</f>
        <v>1</v>
      </c>
      <c r="G20" s="20">
        <f t="shared" si="15"/>
        <v>1</v>
      </c>
      <c r="H20" s="20">
        <f t="shared" si="15"/>
        <v>1</v>
      </c>
      <c r="I20" s="20">
        <f t="shared" si="15"/>
        <v>1</v>
      </c>
      <c r="J20" s="20">
        <f t="shared" si="15"/>
        <v>1</v>
      </c>
      <c r="K20" s="20">
        <f t="shared" si="15"/>
        <v>1</v>
      </c>
      <c r="L20" s="12"/>
      <c r="M20" s="20">
        <f t="shared" si="15"/>
        <v>1</v>
      </c>
      <c r="N20" s="20">
        <f t="shared" si="15"/>
        <v>1</v>
      </c>
      <c r="O20" s="20">
        <f t="shared" si="15"/>
        <v>1</v>
      </c>
      <c r="P20" s="20">
        <f t="shared" si="15"/>
        <v>1</v>
      </c>
      <c r="Q20" s="20">
        <f t="shared" si="15"/>
        <v>1</v>
      </c>
      <c r="R20" s="20">
        <f t="shared" si="15"/>
        <v>1</v>
      </c>
      <c r="S20" s="20">
        <f t="shared" si="15"/>
        <v>1</v>
      </c>
      <c r="T20" s="20">
        <f t="shared" si="15"/>
        <v>1</v>
      </c>
      <c r="U20" s="12"/>
      <c r="V20" s="12"/>
      <c r="W20" s="20">
        <f t="shared" si="15"/>
        <v>1</v>
      </c>
      <c r="X20" s="20">
        <f t="shared" si="15"/>
        <v>1</v>
      </c>
      <c r="Y20" s="20">
        <f t="shared" si="15"/>
        <v>1</v>
      </c>
      <c r="Z20" s="20">
        <f t="shared" si="15"/>
        <v>1</v>
      </c>
      <c r="AA20" s="20">
        <f t="shared" si="15"/>
        <v>1</v>
      </c>
      <c r="AB20" s="20">
        <f t="shared" si="15"/>
        <v>1</v>
      </c>
      <c r="AC20" s="20">
        <f t="shared" si="15"/>
        <v>1</v>
      </c>
      <c r="AD20" s="20">
        <f t="shared" si="15"/>
        <v>1</v>
      </c>
      <c r="AE20" s="20">
        <f t="shared" si="15"/>
        <v>1</v>
      </c>
      <c r="AF20" s="20">
        <f t="shared" si="15"/>
        <v>1</v>
      </c>
      <c r="AG20" s="12"/>
      <c r="AH20" s="20">
        <f t="shared" si="15"/>
        <v>1</v>
      </c>
      <c r="AI20" s="20">
        <f t="shared" si="15"/>
        <v>1</v>
      </c>
      <c r="AJ20" s="20">
        <f t="shared" si="15"/>
        <v>1</v>
      </c>
      <c r="AK20" s="20">
        <f t="shared" si="15"/>
        <v>1</v>
      </c>
      <c r="AL20" s="20">
        <f t="shared" si="15"/>
        <v>1</v>
      </c>
      <c r="AM20" s="20">
        <f t="shared" si="15"/>
        <v>1</v>
      </c>
      <c r="AN20" s="20">
        <f t="shared" si="15"/>
        <v>1</v>
      </c>
      <c r="AO20" s="20">
        <f t="shared" si="15"/>
        <v>1</v>
      </c>
      <c r="AP20" s="20">
        <f t="shared" si="15"/>
        <v>1</v>
      </c>
      <c r="AQ20" s="13"/>
      <c r="AR20" s="13"/>
      <c r="AS20" s="13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6"/>
      <c r="BE20" s="81">
        <f t="shared" si="2"/>
        <v>35</v>
      </c>
    </row>
    <row r="21" spans="1:57" ht="21" customHeight="1" x14ac:dyDescent="0.25">
      <c r="A21" s="112"/>
      <c r="B21" s="112"/>
      <c r="C21" s="102" t="s">
        <v>4</v>
      </c>
      <c r="D21" s="22">
        <f>D20/2</f>
        <v>0.5</v>
      </c>
      <c r="E21" s="22">
        <f>$D$21</f>
        <v>0.5</v>
      </c>
      <c r="F21" s="22">
        <f t="shared" ref="F21:AP21" si="16">$D$21</f>
        <v>0.5</v>
      </c>
      <c r="G21" s="22">
        <f t="shared" si="16"/>
        <v>0.5</v>
      </c>
      <c r="H21" s="22">
        <f t="shared" si="16"/>
        <v>0.5</v>
      </c>
      <c r="I21" s="22">
        <f t="shared" si="16"/>
        <v>0.5</v>
      </c>
      <c r="J21" s="22">
        <f t="shared" si="16"/>
        <v>0.5</v>
      </c>
      <c r="K21" s="22">
        <f t="shared" si="16"/>
        <v>0.5</v>
      </c>
      <c r="L21" s="12"/>
      <c r="M21" s="22">
        <f t="shared" si="16"/>
        <v>0.5</v>
      </c>
      <c r="N21" s="22">
        <f t="shared" si="16"/>
        <v>0.5</v>
      </c>
      <c r="O21" s="22">
        <f t="shared" si="16"/>
        <v>0.5</v>
      </c>
      <c r="P21" s="22">
        <f t="shared" si="16"/>
        <v>0.5</v>
      </c>
      <c r="Q21" s="22">
        <f t="shared" si="16"/>
        <v>0.5</v>
      </c>
      <c r="R21" s="22">
        <f t="shared" si="16"/>
        <v>0.5</v>
      </c>
      <c r="S21" s="22">
        <f t="shared" si="16"/>
        <v>0.5</v>
      </c>
      <c r="T21" s="22">
        <f t="shared" si="16"/>
        <v>0.5</v>
      </c>
      <c r="U21" s="12"/>
      <c r="V21" s="12"/>
      <c r="W21" s="22">
        <f t="shared" si="16"/>
        <v>0.5</v>
      </c>
      <c r="X21" s="22">
        <f t="shared" si="16"/>
        <v>0.5</v>
      </c>
      <c r="Y21" s="22">
        <f t="shared" si="16"/>
        <v>0.5</v>
      </c>
      <c r="Z21" s="22">
        <f t="shared" si="16"/>
        <v>0.5</v>
      </c>
      <c r="AA21" s="22">
        <f t="shared" si="16"/>
        <v>0.5</v>
      </c>
      <c r="AB21" s="22">
        <f t="shared" si="16"/>
        <v>0.5</v>
      </c>
      <c r="AC21" s="22">
        <f t="shared" si="16"/>
        <v>0.5</v>
      </c>
      <c r="AD21" s="22">
        <f t="shared" si="16"/>
        <v>0.5</v>
      </c>
      <c r="AE21" s="22">
        <f t="shared" si="16"/>
        <v>0.5</v>
      </c>
      <c r="AF21" s="22">
        <f t="shared" si="16"/>
        <v>0.5</v>
      </c>
      <c r="AG21" s="12"/>
      <c r="AH21" s="22">
        <f t="shared" si="16"/>
        <v>0.5</v>
      </c>
      <c r="AI21" s="22">
        <f t="shared" si="16"/>
        <v>0.5</v>
      </c>
      <c r="AJ21" s="22">
        <f t="shared" si="16"/>
        <v>0.5</v>
      </c>
      <c r="AK21" s="22">
        <f t="shared" si="16"/>
        <v>0.5</v>
      </c>
      <c r="AL21" s="22">
        <f t="shared" si="16"/>
        <v>0.5</v>
      </c>
      <c r="AM21" s="22">
        <f t="shared" si="16"/>
        <v>0.5</v>
      </c>
      <c r="AN21" s="22">
        <f t="shared" si="16"/>
        <v>0.5</v>
      </c>
      <c r="AO21" s="22">
        <f t="shared" si="16"/>
        <v>0.5</v>
      </c>
      <c r="AP21" s="22">
        <f t="shared" si="16"/>
        <v>0.5</v>
      </c>
      <c r="AQ21" s="13"/>
      <c r="AR21" s="13"/>
      <c r="AS21" s="13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6"/>
      <c r="BE21" s="81">
        <f t="shared" si="2"/>
        <v>17.5</v>
      </c>
    </row>
    <row r="22" spans="1:57" ht="21" customHeight="1" x14ac:dyDescent="0.25">
      <c r="A22" s="111" t="s">
        <v>49</v>
      </c>
      <c r="B22" s="111" t="s">
        <v>9</v>
      </c>
      <c r="C22" s="100" t="s">
        <v>3</v>
      </c>
      <c r="D22" s="20">
        <v>2</v>
      </c>
      <c r="E22" s="20">
        <f>$D$22</f>
        <v>2</v>
      </c>
      <c r="F22" s="20">
        <f t="shared" ref="F22:AP22" si="17">$D$22</f>
        <v>2</v>
      </c>
      <c r="G22" s="20">
        <f t="shared" si="17"/>
        <v>2</v>
      </c>
      <c r="H22" s="20">
        <f t="shared" si="17"/>
        <v>2</v>
      </c>
      <c r="I22" s="20">
        <f t="shared" si="17"/>
        <v>2</v>
      </c>
      <c r="J22" s="20">
        <f t="shared" si="17"/>
        <v>2</v>
      </c>
      <c r="K22" s="20">
        <f t="shared" si="17"/>
        <v>2</v>
      </c>
      <c r="L22" s="12"/>
      <c r="M22" s="20">
        <f t="shared" si="17"/>
        <v>2</v>
      </c>
      <c r="N22" s="20">
        <f t="shared" si="17"/>
        <v>2</v>
      </c>
      <c r="O22" s="20">
        <f t="shared" si="17"/>
        <v>2</v>
      </c>
      <c r="P22" s="20">
        <f t="shared" si="17"/>
        <v>2</v>
      </c>
      <c r="Q22" s="20">
        <f t="shared" si="17"/>
        <v>2</v>
      </c>
      <c r="R22" s="20">
        <f t="shared" si="17"/>
        <v>2</v>
      </c>
      <c r="S22" s="20">
        <f t="shared" si="17"/>
        <v>2</v>
      </c>
      <c r="T22" s="20">
        <f t="shared" si="17"/>
        <v>2</v>
      </c>
      <c r="U22" s="12"/>
      <c r="V22" s="12"/>
      <c r="W22" s="20">
        <f t="shared" si="17"/>
        <v>2</v>
      </c>
      <c r="X22" s="20">
        <f t="shared" si="17"/>
        <v>2</v>
      </c>
      <c r="Y22" s="20">
        <f t="shared" si="17"/>
        <v>2</v>
      </c>
      <c r="Z22" s="20">
        <f t="shared" si="17"/>
        <v>2</v>
      </c>
      <c r="AA22" s="20">
        <f t="shared" si="17"/>
        <v>2</v>
      </c>
      <c r="AB22" s="20">
        <f t="shared" si="17"/>
        <v>2</v>
      </c>
      <c r="AC22" s="20">
        <f t="shared" si="17"/>
        <v>2</v>
      </c>
      <c r="AD22" s="20">
        <f t="shared" si="17"/>
        <v>2</v>
      </c>
      <c r="AE22" s="20">
        <f t="shared" si="17"/>
        <v>2</v>
      </c>
      <c r="AF22" s="20">
        <f t="shared" si="17"/>
        <v>2</v>
      </c>
      <c r="AG22" s="12"/>
      <c r="AH22" s="20">
        <f t="shared" si="17"/>
        <v>2</v>
      </c>
      <c r="AI22" s="20">
        <f t="shared" si="17"/>
        <v>2</v>
      </c>
      <c r="AJ22" s="20">
        <f t="shared" si="17"/>
        <v>2</v>
      </c>
      <c r="AK22" s="20">
        <f t="shared" si="17"/>
        <v>2</v>
      </c>
      <c r="AL22" s="20">
        <f t="shared" si="17"/>
        <v>2</v>
      </c>
      <c r="AM22" s="20">
        <f t="shared" si="17"/>
        <v>2</v>
      </c>
      <c r="AN22" s="20">
        <f t="shared" si="17"/>
        <v>2</v>
      </c>
      <c r="AO22" s="20">
        <f t="shared" si="17"/>
        <v>2</v>
      </c>
      <c r="AP22" s="20">
        <f t="shared" si="17"/>
        <v>2</v>
      </c>
      <c r="AQ22" s="13"/>
      <c r="AR22" s="13"/>
      <c r="AS22" s="13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6"/>
      <c r="BE22" s="81">
        <f t="shared" si="2"/>
        <v>70</v>
      </c>
    </row>
    <row r="23" spans="1:57" ht="21" customHeight="1" x14ac:dyDescent="0.25">
      <c r="A23" s="112"/>
      <c r="B23" s="112"/>
      <c r="C23" s="102" t="s">
        <v>4</v>
      </c>
      <c r="D23" s="22">
        <f>D22/2</f>
        <v>1</v>
      </c>
      <c r="E23" s="22">
        <f>$D$23</f>
        <v>1</v>
      </c>
      <c r="F23" s="22">
        <f t="shared" ref="F23:AP23" si="18">$D$23</f>
        <v>1</v>
      </c>
      <c r="G23" s="22">
        <f t="shared" si="18"/>
        <v>1</v>
      </c>
      <c r="H23" s="22">
        <f t="shared" si="18"/>
        <v>1</v>
      </c>
      <c r="I23" s="22">
        <f t="shared" si="18"/>
        <v>1</v>
      </c>
      <c r="J23" s="22">
        <f t="shared" si="18"/>
        <v>1</v>
      </c>
      <c r="K23" s="22">
        <f t="shared" si="18"/>
        <v>1</v>
      </c>
      <c r="L23" s="12"/>
      <c r="M23" s="22">
        <f t="shared" si="18"/>
        <v>1</v>
      </c>
      <c r="N23" s="22">
        <f t="shared" si="18"/>
        <v>1</v>
      </c>
      <c r="O23" s="22">
        <f t="shared" si="18"/>
        <v>1</v>
      </c>
      <c r="P23" s="22">
        <f t="shared" si="18"/>
        <v>1</v>
      </c>
      <c r="Q23" s="22">
        <f t="shared" si="18"/>
        <v>1</v>
      </c>
      <c r="R23" s="22">
        <f t="shared" si="18"/>
        <v>1</v>
      </c>
      <c r="S23" s="22">
        <f t="shared" si="18"/>
        <v>1</v>
      </c>
      <c r="T23" s="22">
        <f t="shared" si="18"/>
        <v>1</v>
      </c>
      <c r="U23" s="12"/>
      <c r="V23" s="12"/>
      <c r="W23" s="22">
        <f t="shared" si="18"/>
        <v>1</v>
      </c>
      <c r="X23" s="22">
        <f t="shared" si="18"/>
        <v>1</v>
      </c>
      <c r="Y23" s="22">
        <f t="shared" si="18"/>
        <v>1</v>
      </c>
      <c r="Z23" s="22">
        <f t="shared" si="18"/>
        <v>1</v>
      </c>
      <c r="AA23" s="22">
        <f t="shared" si="18"/>
        <v>1</v>
      </c>
      <c r="AB23" s="22">
        <f t="shared" si="18"/>
        <v>1</v>
      </c>
      <c r="AC23" s="22">
        <f t="shared" si="18"/>
        <v>1</v>
      </c>
      <c r="AD23" s="22">
        <f t="shared" si="18"/>
        <v>1</v>
      </c>
      <c r="AE23" s="22">
        <f t="shared" si="18"/>
        <v>1</v>
      </c>
      <c r="AF23" s="22">
        <f t="shared" si="18"/>
        <v>1</v>
      </c>
      <c r="AG23" s="12"/>
      <c r="AH23" s="22">
        <f t="shared" si="18"/>
        <v>1</v>
      </c>
      <c r="AI23" s="22">
        <f t="shared" si="18"/>
        <v>1</v>
      </c>
      <c r="AJ23" s="22">
        <f t="shared" si="18"/>
        <v>1</v>
      </c>
      <c r="AK23" s="22">
        <f t="shared" si="18"/>
        <v>1</v>
      </c>
      <c r="AL23" s="22">
        <f t="shared" si="18"/>
        <v>1</v>
      </c>
      <c r="AM23" s="22">
        <f t="shared" si="18"/>
        <v>1</v>
      </c>
      <c r="AN23" s="22">
        <f t="shared" si="18"/>
        <v>1</v>
      </c>
      <c r="AO23" s="22">
        <f t="shared" si="18"/>
        <v>1</v>
      </c>
      <c r="AP23" s="22">
        <f t="shared" si="18"/>
        <v>1</v>
      </c>
      <c r="AQ23" s="13"/>
      <c r="AR23" s="13"/>
      <c r="AS23" s="13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6"/>
      <c r="BE23" s="81">
        <f t="shared" si="2"/>
        <v>35</v>
      </c>
    </row>
    <row r="24" spans="1:57" ht="21" customHeight="1" x14ac:dyDescent="0.25">
      <c r="A24" s="106" t="s">
        <v>50</v>
      </c>
      <c r="B24" s="106" t="s">
        <v>29</v>
      </c>
      <c r="C24" s="17" t="str">
        <f t="shared" ref="C24:C25" si="19">C22</f>
        <v>Обяз.уч.</v>
      </c>
      <c r="D24" s="77">
        <f>SUM(D26,D28)</f>
        <v>5</v>
      </c>
      <c r="E24" s="18">
        <f>$D$24</f>
        <v>5</v>
      </c>
      <c r="F24" s="18">
        <f t="shared" ref="F24:AP24" si="20">$D$24</f>
        <v>5</v>
      </c>
      <c r="G24" s="18">
        <f t="shared" si="20"/>
        <v>5</v>
      </c>
      <c r="H24" s="18">
        <f t="shared" si="20"/>
        <v>5</v>
      </c>
      <c r="I24" s="18">
        <f t="shared" si="20"/>
        <v>5</v>
      </c>
      <c r="J24" s="18">
        <f t="shared" si="20"/>
        <v>5</v>
      </c>
      <c r="K24" s="18">
        <f t="shared" si="20"/>
        <v>5</v>
      </c>
      <c r="L24" s="12"/>
      <c r="M24" s="18">
        <f t="shared" si="20"/>
        <v>5</v>
      </c>
      <c r="N24" s="18">
        <f t="shared" si="20"/>
        <v>5</v>
      </c>
      <c r="O24" s="18">
        <f t="shared" si="20"/>
        <v>5</v>
      </c>
      <c r="P24" s="18">
        <f t="shared" si="20"/>
        <v>5</v>
      </c>
      <c r="Q24" s="18">
        <f t="shared" si="20"/>
        <v>5</v>
      </c>
      <c r="R24" s="18">
        <f t="shared" si="20"/>
        <v>5</v>
      </c>
      <c r="S24" s="18">
        <f t="shared" si="20"/>
        <v>5</v>
      </c>
      <c r="T24" s="18">
        <f t="shared" si="20"/>
        <v>5</v>
      </c>
      <c r="U24" s="12"/>
      <c r="V24" s="12"/>
      <c r="W24" s="18">
        <f t="shared" si="20"/>
        <v>5</v>
      </c>
      <c r="X24" s="18">
        <f t="shared" si="20"/>
        <v>5</v>
      </c>
      <c r="Y24" s="18">
        <f t="shared" si="20"/>
        <v>5</v>
      </c>
      <c r="Z24" s="18">
        <f t="shared" si="20"/>
        <v>5</v>
      </c>
      <c r="AA24" s="18">
        <f t="shared" si="20"/>
        <v>5</v>
      </c>
      <c r="AB24" s="18">
        <f t="shared" si="20"/>
        <v>5</v>
      </c>
      <c r="AC24" s="18">
        <f t="shared" si="20"/>
        <v>5</v>
      </c>
      <c r="AD24" s="18">
        <f t="shared" si="20"/>
        <v>5</v>
      </c>
      <c r="AE24" s="18">
        <f t="shared" si="20"/>
        <v>5</v>
      </c>
      <c r="AF24" s="18">
        <f t="shared" si="20"/>
        <v>5</v>
      </c>
      <c r="AG24" s="12"/>
      <c r="AH24" s="18">
        <f t="shared" si="20"/>
        <v>5</v>
      </c>
      <c r="AI24" s="18">
        <f t="shared" si="20"/>
        <v>5</v>
      </c>
      <c r="AJ24" s="18">
        <f t="shared" si="20"/>
        <v>5</v>
      </c>
      <c r="AK24" s="18">
        <f t="shared" si="20"/>
        <v>5</v>
      </c>
      <c r="AL24" s="18">
        <f t="shared" si="20"/>
        <v>5</v>
      </c>
      <c r="AM24" s="18">
        <f t="shared" si="20"/>
        <v>5</v>
      </c>
      <c r="AN24" s="18">
        <f t="shared" si="20"/>
        <v>5</v>
      </c>
      <c r="AO24" s="18">
        <f t="shared" si="20"/>
        <v>5</v>
      </c>
      <c r="AP24" s="18">
        <f t="shared" si="20"/>
        <v>5</v>
      </c>
      <c r="AQ24" s="13"/>
      <c r="AR24" s="13"/>
      <c r="AS24" s="13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6"/>
      <c r="BE24" s="81">
        <f t="shared" si="2"/>
        <v>175</v>
      </c>
    </row>
    <row r="25" spans="1:57" ht="21" customHeight="1" x14ac:dyDescent="0.25">
      <c r="A25" s="108"/>
      <c r="B25" s="108"/>
      <c r="C25" s="17" t="str">
        <f t="shared" si="19"/>
        <v>Сам.р.с.</v>
      </c>
      <c r="D25" s="77">
        <f>SUM(D27,D29)</f>
        <v>1.5</v>
      </c>
      <c r="E25" s="18">
        <f>$D$25</f>
        <v>1.5</v>
      </c>
      <c r="F25" s="18">
        <f t="shared" ref="F25:AP25" si="21">$D$25</f>
        <v>1.5</v>
      </c>
      <c r="G25" s="18">
        <f t="shared" si="21"/>
        <v>1.5</v>
      </c>
      <c r="H25" s="18">
        <f t="shared" si="21"/>
        <v>1.5</v>
      </c>
      <c r="I25" s="18">
        <f t="shared" si="21"/>
        <v>1.5</v>
      </c>
      <c r="J25" s="18">
        <f t="shared" si="21"/>
        <v>1.5</v>
      </c>
      <c r="K25" s="18">
        <f t="shared" si="21"/>
        <v>1.5</v>
      </c>
      <c r="L25" s="12"/>
      <c r="M25" s="18">
        <f t="shared" si="21"/>
        <v>1.5</v>
      </c>
      <c r="N25" s="18">
        <f t="shared" si="21"/>
        <v>1.5</v>
      </c>
      <c r="O25" s="18">
        <f t="shared" si="21"/>
        <v>1.5</v>
      </c>
      <c r="P25" s="18">
        <f t="shared" si="21"/>
        <v>1.5</v>
      </c>
      <c r="Q25" s="18">
        <f t="shared" si="21"/>
        <v>1.5</v>
      </c>
      <c r="R25" s="18">
        <f t="shared" si="21"/>
        <v>1.5</v>
      </c>
      <c r="S25" s="18">
        <f t="shared" si="21"/>
        <v>1.5</v>
      </c>
      <c r="T25" s="18">
        <f t="shared" si="21"/>
        <v>1.5</v>
      </c>
      <c r="U25" s="12"/>
      <c r="V25" s="12"/>
      <c r="W25" s="18">
        <f t="shared" si="21"/>
        <v>1.5</v>
      </c>
      <c r="X25" s="18">
        <f t="shared" si="21"/>
        <v>1.5</v>
      </c>
      <c r="Y25" s="18">
        <f t="shared" si="21"/>
        <v>1.5</v>
      </c>
      <c r="Z25" s="18">
        <f t="shared" si="21"/>
        <v>1.5</v>
      </c>
      <c r="AA25" s="18">
        <f t="shared" si="21"/>
        <v>1.5</v>
      </c>
      <c r="AB25" s="18">
        <f t="shared" si="21"/>
        <v>1.5</v>
      </c>
      <c r="AC25" s="18">
        <f t="shared" si="21"/>
        <v>1.5</v>
      </c>
      <c r="AD25" s="18">
        <f t="shared" si="21"/>
        <v>1.5</v>
      </c>
      <c r="AE25" s="18">
        <f t="shared" si="21"/>
        <v>1.5</v>
      </c>
      <c r="AF25" s="18">
        <f t="shared" si="21"/>
        <v>1.5</v>
      </c>
      <c r="AG25" s="12"/>
      <c r="AH25" s="18">
        <f t="shared" si="21"/>
        <v>1.5</v>
      </c>
      <c r="AI25" s="18">
        <f t="shared" si="21"/>
        <v>1.5</v>
      </c>
      <c r="AJ25" s="18">
        <f t="shared" si="21"/>
        <v>1.5</v>
      </c>
      <c r="AK25" s="18">
        <f t="shared" si="21"/>
        <v>1.5</v>
      </c>
      <c r="AL25" s="18">
        <f t="shared" si="21"/>
        <v>1.5</v>
      </c>
      <c r="AM25" s="18">
        <f t="shared" si="21"/>
        <v>1.5</v>
      </c>
      <c r="AN25" s="18">
        <f t="shared" si="21"/>
        <v>1.5</v>
      </c>
      <c r="AO25" s="18">
        <f t="shared" si="21"/>
        <v>1.5</v>
      </c>
      <c r="AP25" s="18">
        <f t="shared" si="21"/>
        <v>1.5</v>
      </c>
      <c r="AQ25" s="13"/>
      <c r="AR25" s="13"/>
      <c r="AS25" s="13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6"/>
      <c r="BE25" s="81">
        <f t="shared" si="2"/>
        <v>52.5</v>
      </c>
    </row>
    <row r="26" spans="1:57" ht="21" customHeight="1" x14ac:dyDescent="0.25">
      <c r="A26" s="111" t="s">
        <v>76</v>
      </c>
      <c r="B26" s="111" t="s">
        <v>77</v>
      </c>
      <c r="C26" s="100" t="s">
        <v>3</v>
      </c>
      <c r="D26" s="20">
        <v>3</v>
      </c>
      <c r="E26" s="20">
        <f>$D$26</f>
        <v>3</v>
      </c>
      <c r="F26" s="20">
        <f t="shared" ref="F26:AP26" si="22">$D$26</f>
        <v>3</v>
      </c>
      <c r="G26" s="20">
        <f t="shared" si="22"/>
        <v>3</v>
      </c>
      <c r="H26" s="20">
        <f t="shared" si="22"/>
        <v>3</v>
      </c>
      <c r="I26" s="20">
        <f t="shared" si="22"/>
        <v>3</v>
      </c>
      <c r="J26" s="20">
        <f t="shared" si="22"/>
        <v>3</v>
      </c>
      <c r="K26" s="20">
        <f t="shared" si="22"/>
        <v>3</v>
      </c>
      <c r="L26" s="12"/>
      <c r="M26" s="20">
        <f t="shared" si="22"/>
        <v>3</v>
      </c>
      <c r="N26" s="20">
        <f t="shared" si="22"/>
        <v>3</v>
      </c>
      <c r="O26" s="20">
        <f t="shared" si="22"/>
        <v>3</v>
      </c>
      <c r="P26" s="20">
        <f t="shared" si="22"/>
        <v>3</v>
      </c>
      <c r="Q26" s="20">
        <f t="shared" si="22"/>
        <v>3</v>
      </c>
      <c r="R26" s="20">
        <f t="shared" si="22"/>
        <v>3</v>
      </c>
      <c r="S26" s="20">
        <f t="shared" si="22"/>
        <v>3</v>
      </c>
      <c r="T26" s="20">
        <f t="shared" si="22"/>
        <v>3</v>
      </c>
      <c r="U26" s="12"/>
      <c r="V26" s="12"/>
      <c r="W26" s="20">
        <f t="shared" si="22"/>
        <v>3</v>
      </c>
      <c r="X26" s="20">
        <f t="shared" si="22"/>
        <v>3</v>
      </c>
      <c r="Y26" s="20">
        <f t="shared" si="22"/>
        <v>3</v>
      </c>
      <c r="Z26" s="20">
        <f t="shared" si="22"/>
        <v>3</v>
      </c>
      <c r="AA26" s="20">
        <f t="shared" si="22"/>
        <v>3</v>
      </c>
      <c r="AB26" s="20">
        <f t="shared" si="22"/>
        <v>3</v>
      </c>
      <c r="AC26" s="20">
        <f t="shared" si="22"/>
        <v>3</v>
      </c>
      <c r="AD26" s="20">
        <f t="shared" si="22"/>
        <v>3</v>
      </c>
      <c r="AE26" s="20">
        <f t="shared" si="22"/>
        <v>3</v>
      </c>
      <c r="AF26" s="20">
        <f t="shared" si="22"/>
        <v>3</v>
      </c>
      <c r="AG26" s="12"/>
      <c r="AH26" s="20">
        <f t="shared" si="22"/>
        <v>3</v>
      </c>
      <c r="AI26" s="20">
        <f t="shared" si="22"/>
        <v>3</v>
      </c>
      <c r="AJ26" s="20">
        <f t="shared" si="22"/>
        <v>3</v>
      </c>
      <c r="AK26" s="20">
        <f t="shared" si="22"/>
        <v>3</v>
      </c>
      <c r="AL26" s="20">
        <f t="shared" si="22"/>
        <v>3</v>
      </c>
      <c r="AM26" s="20">
        <f t="shared" si="22"/>
        <v>3</v>
      </c>
      <c r="AN26" s="20">
        <f t="shared" si="22"/>
        <v>3</v>
      </c>
      <c r="AO26" s="20">
        <f t="shared" si="22"/>
        <v>3</v>
      </c>
      <c r="AP26" s="20">
        <f t="shared" si="22"/>
        <v>3</v>
      </c>
      <c r="AQ26" s="13"/>
      <c r="AR26" s="13"/>
      <c r="AS26" s="13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6"/>
      <c r="BE26" s="81">
        <f t="shared" si="2"/>
        <v>105</v>
      </c>
    </row>
    <row r="27" spans="1:57" ht="21" customHeight="1" x14ac:dyDescent="0.25">
      <c r="A27" s="112"/>
      <c r="B27" s="112"/>
      <c r="C27" s="102" t="s">
        <v>4</v>
      </c>
      <c r="D27" s="22">
        <v>1</v>
      </c>
      <c r="E27" s="22">
        <f>$D$27</f>
        <v>1</v>
      </c>
      <c r="F27" s="22">
        <f t="shared" ref="F27:AP27" si="23">$D$27</f>
        <v>1</v>
      </c>
      <c r="G27" s="22">
        <f t="shared" si="23"/>
        <v>1</v>
      </c>
      <c r="H27" s="22">
        <f t="shared" si="23"/>
        <v>1</v>
      </c>
      <c r="I27" s="22">
        <f t="shared" si="23"/>
        <v>1</v>
      </c>
      <c r="J27" s="22">
        <f t="shared" si="23"/>
        <v>1</v>
      </c>
      <c r="K27" s="22">
        <f t="shared" si="23"/>
        <v>1</v>
      </c>
      <c r="L27" s="12"/>
      <c r="M27" s="22">
        <f t="shared" si="23"/>
        <v>1</v>
      </c>
      <c r="N27" s="22">
        <f t="shared" si="23"/>
        <v>1</v>
      </c>
      <c r="O27" s="22">
        <f t="shared" si="23"/>
        <v>1</v>
      </c>
      <c r="P27" s="22">
        <f t="shared" si="23"/>
        <v>1</v>
      </c>
      <c r="Q27" s="22">
        <f t="shared" si="23"/>
        <v>1</v>
      </c>
      <c r="R27" s="22">
        <f t="shared" si="23"/>
        <v>1</v>
      </c>
      <c r="S27" s="22">
        <f t="shared" si="23"/>
        <v>1</v>
      </c>
      <c r="T27" s="22">
        <f t="shared" si="23"/>
        <v>1</v>
      </c>
      <c r="U27" s="12"/>
      <c r="V27" s="12"/>
      <c r="W27" s="22">
        <f t="shared" si="23"/>
        <v>1</v>
      </c>
      <c r="X27" s="22">
        <f t="shared" si="23"/>
        <v>1</v>
      </c>
      <c r="Y27" s="22">
        <f t="shared" si="23"/>
        <v>1</v>
      </c>
      <c r="Z27" s="22">
        <f t="shared" si="23"/>
        <v>1</v>
      </c>
      <c r="AA27" s="22">
        <f t="shared" si="23"/>
        <v>1</v>
      </c>
      <c r="AB27" s="22">
        <f t="shared" si="23"/>
        <v>1</v>
      </c>
      <c r="AC27" s="22">
        <f t="shared" si="23"/>
        <v>1</v>
      </c>
      <c r="AD27" s="22">
        <f t="shared" si="23"/>
        <v>1</v>
      </c>
      <c r="AE27" s="22">
        <f t="shared" si="23"/>
        <v>1</v>
      </c>
      <c r="AF27" s="22">
        <f t="shared" si="23"/>
        <v>1</v>
      </c>
      <c r="AG27" s="12"/>
      <c r="AH27" s="22">
        <f t="shared" si="23"/>
        <v>1</v>
      </c>
      <c r="AI27" s="22">
        <f t="shared" si="23"/>
        <v>1</v>
      </c>
      <c r="AJ27" s="22">
        <f t="shared" si="23"/>
        <v>1</v>
      </c>
      <c r="AK27" s="22">
        <f t="shared" si="23"/>
        <v>1</v>
      </c>
      <c r="AL27" s="22">
        <f t="shared" si="23"/>
        <v>1</v>
      </c>
      <c r="AM27" s="22">
        <f t="shared" si="23"/>
        <v>1</v>
      </c>
      <c r="AN27" s="22">
        <f t="shared" si="23"/>
        <v>1</v>
      </c>
      <c r="AO27" s="22">
        <f t="shared" si="23"/>
        <v>1</v>
      </c>
      <c r="AP27" s="22">
        <f t="shared" si="23"/>
        <v>1</v>
      </c>
      <c r="AQ27" s="13"/>
      <c r="AR27" s="13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6"/>
      <c r="BE27" s="81">
        <f t="shared" si="2"/>
        <v>35</v>
      </c>
    </row>
    <row r="28" spans="1:57" ht="21" customHeight="1" x14ac:dyDescent="0.25">
      <c r="A28" s="111" t="s">
        <v>78</v>
      </c>
      <c r="B28" s="111" t="s">
        <v>79</v>
      </c>
      <c r="C28" s="100" t="s">
        <v>3</v>
      </c>
      <c r="D28" s="20">
        <v>2</v>
      </c>
      <c r="E28" s="20">
        <f>$D$28</f>
        <v>2</v>
      </c>
      <c r="F28" s="20">
        <f t="shared" ref="F28:AP28" si="24">$D$28</f>
        <v>2</v>
      </c>
      <c r="G28" s="20">
        <f t="shared" si="24"/>
        <v>2</v>
      </c>
      <c r="H28" s="20">
        <f t="shared" si="24"/>
        <v>2</v>
      </c>
      <c r="I28" s="20">
        <f t="shared" si="24"/>
        <v>2</v>
      </c>
      <c r="J28" s="20">
        <f t="shared" si="24"/>
        <v>2</v>
      </c>
      <c r="K28" s="20">
        <f t="shared" si="24"/>
        <v>2</v>
      </c>
      <c r="L28" s="12"/>
      <c r="M28" s="20">
        <f t="shared" si="24"/>
        <v>2</v>
      </c>
      <c r="N28" s="20">
        <f t="shared" si="24"/>
        <v>2</v>
      </c>
      <c r="O28" s="20">
        <f t="shared" si="24"/>
        <v>2</v>
      </c>
      <c r="P28" s="20">
        <f t="shared" si="24"/>
        <v>2</v>
      </c>
      <c r="Q28" s="20">
        <f t="shared" si="24"/>
        <v>2</v>
      </c>
      <c r="R28" s="20">
        <f t="shared" si="24"/>
        <v>2</v>
      </c>
      <c r="S28" s="20">
        <f t="shared" si="24"/>
        <v>2</v>
      </c>
      <c r="T28" s="20">
        <f t="shared" si="24"/>
        <v>2</v>
      </c>
      <c r="U28" s="12"/>
      <c r="V28" s="12"/>
      <c r="W28" s="20">
        <f t="shared" si="24"/>
        <v>2</v>
      </c>
      <c r="X28" s="20">
        <f t="shared" si="24"/>
        <v>2</v>
      </c>
      <c r="Y28" s="20">
        <f t="shared" si="24"/>
        <v>2</v>
      </c>
      <c r="Z28" s="20">
        <f t="shared" si="24"/>
        <v>2</v>
      </c>
      <c r="AA28" s="20">
        <f t="shared" si="24"/>
        <v>2</v>
      </c>
      <c r="AB28" s="20">
        <f t="shared" si="24"/>
        <v>2</v>
      </c>
      <c r="AC28" s="20">
        <f t="shared" si="24"/>
        <v>2</v>
      </c>
      <c r="AD28" s="20">
        <f t="shared" si="24"/>
        <v>2</v>
      </c>
      <c r="AE28" s="20">
        <f t="shared" si="24"/>
        <v>2</v>
      </c>
      <c r="AF28" s="20">
        <f t="shared" si="24"/>
        <v>2</v>
      </c>
      <c r="AG28" s="12"/>
      <c r="AH28" s="20">
        <f t="shared" si="24"/>
        <v>2</v>
      </c>
      <c r="AI28" s="20">
        <f t="shared" si="24"/>
        <v>2</v>
      </c>
      <c r="AJ28" s="20">
        <f t="shared" si="24"/>
        <v>2</v>
      </c>
      <c r="AK28" s="20">
        <f t="shared" si="24"/>
        <v>2</v>
      </c>
      <c r="AL28" s="20">
        <f t="shared" si="24"/>
        <v>2</v>
      </c>
      <c r="AM28" s="20">
        <f t="shared" si="24"/>
        <v>2</v>
      </c>
      <c r="AN28" s="20">
        <f t="shared" si="24"/>
        <v>2</v>
      </c>
      <c r="AO28" s="20">
        <f t="shared" si="24"/>
        <v>2</v>
      </c>
      <c r="AP28" s="20">
        <f t="shared" si="24"/>
        <v>2</v>
      </c>
      <c r="AQ28" s="13"/>
      <c r="AR28" s="13"/>
      <c r="AS28" s="1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6"/>
      <c r="BE28" s="81">
        <f t="shared" si="2"/>
        <v>70</v>
      </c>
    </row>
    <row r="29" spans="1:57" ht="21" customHeight="1" x14ac:dyDescent="0.25">
      <c r="A29" s="112"/>
      <c r="B29" s="112"/>
      <c r="C29" s="102" t="s">
        <v>4</v>
      </c>
      <c r="D29" s="22">
        <v>0.5</v>
      </c>
      <c r="E29" s="22">
        <f>$D$29</f>
        <v>0.5</v>
      </c>
      <c r="F29" s="22">
        <f t="shared" ref="F29:AP29" si="25">$D$29</f>
        <v>0.5</v>
      </c>
      <c r="G29" s="22">
        <f t="shared" si="25"/>
        <v>0.5</v>
      </c>
      <c r="H29" s="22">
        <f t="shared" si="25"/>
        <v>0.5</v>
      </c>
      <c r="I29" s="22">
        <f t="shared" si="25"/>
        <v>0.5</v>
      </c>
      <c r="J29" s="22">
        <f t="shared" si="25"/>
        <v>0.5</v>
      </c>
      <c r="K29" s="22">
        <f t="shared" si="25"/>
        <v>0.5</v>
      </c>
      <c r="L29" s="12"/>
      <c r="M29" s="22">
        <f t="shared" si="25"/>
        <v>0.5</v>
      </c>
      <c r="N29" s="22">
        <f t="shared" si="25"/>
        <v>0.5</v>
      </c>
      <c r="O29" s="22">
        <f t="shared" si="25"/>
        <v>0.5</v>
      </c>
      <c r="P29" s="22">
        <f t="shared" si="25"/>
        <v>0.5</v>
      </c>
      <c r="Q29" s="22">
        <f t="shared" si="25"/>
        <v>0.5</v>
      </c>
      <c r="R29" s="22">
        <f t="shared" si="25"/>
        <v>0.5</v>
      </c>
      <c r="S29" s="22">
        <f t="shared" si="25"/>
        <v>0.5</v>
      </c>
      <c r="T29" s="22">
        <f t="shared" si="25"/>
        <v>0.5</v>
      </c>
      <c r="U29" s="12"/>
      <c r="V29" s="12"/>
      <c r="W29" s="22">
        <f t="shared" si="25"/>
        <v>0.5</v>
      </c>
      <c r="X29" s="22">
        <f t="shared" si="25"/>
        <v>0.5</v>
      </c>
      <c r="Y29" s="22">
        <f t="shared" si="25"/>
        <v>0.5</v>
      </c>
      <c r="Z29" s="22">
        <f t="shared" si="25"/>
        <v>0.5</v>
      </c>
      <c r="AA29" s="22">
        <f t="shared" si="25"/>
        <v>0.5</v>
      </c>
      <c r="AB29" s="22">
        <f t="shared" si="25"/>
        <v>0.5</v>
      </c>
      <c r="AC29" s="22">
        <f t="shared" si="25"/>
        <v>0.5</v>
      </c>
      <c r="AD29" s="22">
        <f t="shared" si="25"/>
        <v>0.5</v>
      </c>
      <c r="AE29" s="22">
        <f t="shared" si="25"/>
        <v>0.5</v>
      </c>
      <c r="AF29" s="22">
        <f t="shared" si="25"/>
        <v>0.5</v>
      </c>
      <c r="AG29" s="12"/>
      <c r="AH29" s="22">
        <f t="shared" si="25"/>
        <v>0.5</v>
      </c>
      <c r="AI29" s="22">
        <f t="shared" si="25"/>
        <v>0.5</v>
      </c>
      <c r="AJ29" s="22">
        <f t="shared" si="25"/>
        <v>0.5</v>
      </c>
      <c r="AK29" s="22">
        <f t="shared" si="25"/>
        <v>0.5</v>
      </c>
      <c r="AL29" s="22">
        <f t="shared" si="25"/>
        <v>0.5</v>
      </c>
      <c r="AM29" s="22">
        <f t="shared" si="25"/>
        <v>0.5</v>
      </c>
      <c r="AN29" s="22">
        <f t="shared" si="25"/>
        <v>0.5</v>
      </c>
      <c r="AO29" s="22">
        <f t="shared" si="25"/>
        <v>0.5</v>
      </c>
      <c r="AP29" s="22">
        <f t="shared" si="25"/>
        <v>0.5</v>
      </c>
      <c r="AQ29" s="13"/>
      <c r="AR29" s="13"/>
      <c r="AS29" s="13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6"/>
      <c r="BE29" s="81">
        <f t="shared" si="2"/>
        <v>17.5</v>
      </c>
    </row>
    <row r="30" spans="1:57" ht="21" customHeight="1" x14ac:dyDescent="0.25">
      <c r="A30" s="106" t="s">
        <v>53</v>
      </c>
      <c r="B30" s="106" t="s">
        <v>80</v>
      </c>
      <c r="C30" s="17" t="s">
        <v>3</v>
      </c>
      <c r="D30" s="77">
        <f>SUM(D32,D34)</f>
        <v>4</v>
      </c>
      <c r="E30" s="18">
        <f>$D$30</f>
        <v>4</v>
      </c>
      <c r="F30" s="18">
        <f t="shared" ref="F30:AP30" si="26">$D$30</f>
        <v>4</v>
      </c>
      <c r="G30" s="18">
        <f t="shared" si="26"/>
        <v>4</v>
      </c>
      <c r="H30" s="18">
        <f t="shared" si="26"/>
        <v>4</v>
      </c>
      <c r="I30" s="18">
        <f t="shared" si="26"/>
        <v>4</v>
      </c>
      <c r="J30" s="18">
        <f t="shared" si="26"/>
        <v>4</v>
      </c>
      <c r="K30" s="18">
        <f t="shared" si="26"/>
        <v>4</v>
      </c>
      <c r="L30" s="12"/>
      <c r="M30" s="18">
        <f t="shared" si="26"/>
        <v>4</v>
      </c>
      <c r="N30" s="18">
        <f t="shared" si="26"/>
        <v>4</v>
      </c>
      <c r="O30" s="18">
        <f t="shared" si="26"/>
        <v>4</v>
      </c>
      <c r="P30" s="18">
        <f t="shared" si="26"/>
        <v>4</v>
      </c>
      <c r="Q30" s="18">
        <f t="shared" si="26"/>
        <v>4</v>
      </c>
      <c r="R30" s="18">
        <f t="shared" si="26"/>
        <v>4</v>
      </c>
      <c r="S30" s="18">
        <f t="shared" si="26"/>
        <v>4</v>
      </c>
      <c r="T30" s="18">
        <f t="shared" si="26"/>
        <v>4</v>
      </c>
      <c r="U30" s="12"/>
      <c r="V30" s="12"/>
      <c r="W30" s="18">
        <f t="shared" si="26"/>
        <v>4</v>
      </c>
      <c r="X30" s="18">
        <f t="shared" si="26"/>
        <v>4</v>
      </c>
      <c r="Y30" s="18">
        <f t="shared" si="26"/>
        <v>4</v>
      </c>
      <c r="Z30" s="18">
        <f t="shared" si="26"/>
        <v>4</v>
      </c>
      <c r="AA30" s="18">
        <f t="shared" si="26"/>
        <v>4</v>
      </c>
      <c r="AB30" s="18">
        <f t="shared" si="26"/>
        <v>4</v>
      </c>
      <c r="AC30" s="18">
        <f t="shared" si="26"/>
        <v>4</v>
      </c>
      <c r="AD30" s="18">
        <f t="shared" si="26"/>
        <v>4</v>
      </c>
      <c r="AE30" s="18">
        <f t="shared" si="26"/>
        <v>4</v>
      </c>
      <c r="AF30" s="18">
        <f t="shared" si="26"/>
        <v>4</v>
      </c>
      <c r="AG30" s="12"/>
      <c r="AH30" s="18">
        <f t="shared" si="26"/>
        <v>4</v>
      </c>
      <c r="AI30" s="18">
        <f t="shared" si="26"/>
        <v>4</v>
      </c>
      <c r="AJ30" s="18">
        <f t="shared" si="26"/>
        <v>4</v>
      </c>
      <c r="AK30" s="18">
        <f t="shared" si="26"/>
        <v>4</v>
      </c>
      <c r="AL30" s="18">
        <f t="shared" si="26"/>
        <v>4</v>
      </c>
      <c r="AM30" s="18">
        <f t="shared" si="26"/>
        <v>4</v>
      </c>
      <c r="AN30" s="18">
        <f t="shared" si="26"/>
        <v>4</v>
      </c>
      <c r="AO30" s="18">
        <f t="shared" si="26"/>
        <v>4</v>
      </c>
      <c r="AP30" s="18">
        <f t="shared" si="26"/>
        <v>4</v>
      </c>
      <c r="AQ30" s="13"/>
      <c r="AR30" s="13"/>
      <c r="AS30" s="13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6"/>
      <c r="BE30" s="81">
        <f t="shared" si="2"/>
        <v>140</v>
      </c>
    </row>
    <row r="31" spans="1:57" ht="21" customHeight="1" x14ac:dyDescent="0.25">
      <c r="A31" s="107"/>
      <c r="B31" s="107"/>
      <c r="C31" s="17" t="s">
        <v>4</v>
      </c>
      <c r="D31" s="77">
        <f>SUM(D33,D35)</f>
        <v>1.5</v>
      </c>
      <c r="E31" s="18">
        <f>$D$31</f>
        <v>1.5</v>
      </c>
      <c r="F31" s="18">
        <f t="shared" ref="F31:AP31" si="27">$D$31</f>
        <v>1.5</v>
      </c>
      <c r="G31" s="18">
        <f t="shared" si="27"/>
        <v>1.5</v>
      </c>
      <c r="H31" s="18">
        <f t="shared" si="27"/>
        <v>1.5</v>
      </c>
      <c r="I31" s="18">
        <f t="shared" si="27"/>
        <v>1.5</v>
      </c>
      <c r="J31" s="18">
        <f t="shared" si="27"/>
        <v>1.5</v>
      </c>
      <c r="K31" s="18">
        <f t="shared" si="27"/>
        <v>1.5</v>
      </c>
      <c r="L31" s="12"/>
      <c r="M31" s="18">
        <f t="shared" si="27"/>
        <v>1.5</v>
      </c>
      <c r="N31" s="18">
        <f t="shared" si="27"/>
        <v>1.5</v>
      </c>
      <c r="O31" s="18">
        <f t="shared" si="27"/>
        <v>1.5</v>
      </c>
      <c r="P31" s="18">
        <f t="shared" si="27"/>
        <v>1.5</v>
      </c>
      <c r="Q31" s="18">
        <f t="shared" si="27"/>
        <v>1.5</v>
      </c>
      <c r="R31" s="18">
        <f t="shared" si="27"/>
        <v>1.5</v>
      </c>
      <c r="S31" s="18">
        <f t="shared" si="27"/>
        <v>1.5</v>
      </c>
      <c r="T31" s="18">
        <f t="shared" si="27"/>
        <v>1.5</v>
      </c>
      <c r="U31" s="12"/>
      <c r="V31" s="12"/>
      <c r="W31" s="18">
        <f t="shared" si="27"/>
        <v>1.5</v>
      </c>
      <c r="X31" s="18">
        <f t="shared" si="27"/>
        <v>1.5</v>
      </c>
      <c r="Y31" s="18">
        <f t="shared" si="27"/>
        <v>1.5</v>
      </c>
      <c r="Z31" s="18">
        <f t="shared" si="27"/>
        <v>1.5</v>
      </c>
      <c r="AA31" s="18">
        <f t="shared" si="27"/>
        <v>1.5</v>
      </c>
      <c r="AB31" s="18">
        <f t="shared" si="27"/>
        <v>1.5</v>
      </c>
      <c r="AC31" s="18">
        <f t="shared" si="27"/>
        <v>1.5</v>
      </c>
      <c r="AD31" s="18">
        <f t="shared" si="27"/>
        <v>1.5</v>
      </c>
      <c r="AE31" s="18">
        <f t="shared" si="27"/>
        <v>1.5</v>
      </c>
      <c r="AF31" s="18">
        <f t="shared" si="27"/>
        <v>1.5</v>
      </c>
      <c r="AG31" s="12"/>
      <c r="AH31" s="18">
        <f t="shared" si="27"/>
        <v>1.5</v>
      </c>
      <c r="AI31" s="18">
        <f t="shared" si="27"/>
        <v>1.5</v>
      </c>
      <c r="AJ31" s="18">
        <f t="shared" si="27"/>
        <v>1.5</v>
      </c>
      <c r="AK31" s="18">
        <f t="shared" si="27"/>
        <v>1.5</v>
      </c>
      <c r="AL31" s="18">
        <f t="shared" si="27"/>
        <v>1.5</v>
      </c>
      <c r="AM31" s="18">
        <f t="shared" si="27"/>
        <v>1.5</v>
      </c>
      <c r="AN31" s="18">
        <f t="shared" si="27"/>
        <v>1.5</v>
      </c>
      <c r="AO31" s="18">
        <f t="shared" si="27"/>
        <v>1.5</v>
      </c>
      <c r="AP31" s="18">
        <f t="shared" si="27"/>
        <v>1.5</v>
      </c>
      <c r="AQ31" s="13"/>
      <c r="AR31" s="13"/>
      <c r="AS31" s="13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6"/>
      <c r="BE31" s="81">
        <f t="shared" si="2"/>
        <v>52.5</v>
      </c>
    </row>
    <row r="32" spans="1:57" ht="21" customHeight="1" x14ac:dyDescent="0.25">
      <c r="A32" s="111" t="s">
        <v>81</v>
      </c>
      <c r="B32" s="111" t="s">
        <v>15</v>
      </c>
      <c r="C32" s="100" t="s">
        <v>3</v>
      </c>
      <c r="D32" s="20">
        <v>2</v>
      </c>
      <c r="E32" s="20">
        <f>$D$32</f>
        <v>2</v>
      </c>
      <c r="F32" s="20">
        <f t="shared" ref="F32:AP32" si="28">$D$32</f>
        <v>2</v>
      </c>
      <c r="G32" s="20">
        <f t="shared" si="28"/>
        <v>2</v>
      </c>
      <c r="H32" s="20">
        <f t="shared" si="28"/>
        <v>2</v>
      </c>
      <c r="I32" s="20">
        <f t="shared" si="28"/>
        <v>2</v>
      </c>
      <c r="J32" s="20">
        <f t="shared" si="28"/>
        <v>2</v>
      </c>
      <c r="K32" s="20">
        <f t="shared" si="28"/>
        <v>2</v>
      </c>
      <c r="L32" s="12"/>
      <c r="M32" s="20">
        <f t="shared" si="28"/>
        <v>2</v>
      </c>
      <c r="N32" s="20">
        <f t="shared" si="28"/>
        <v>2</v>
      </c>
      <c r="O32" s="20">
        <f t="shared" si="28"/>
        <v>2</v>
      </c>
      <c r="P32" s="20">
        <f t="shared" si="28"/>
        <v>2</v>
      </c>
      <c r="Q32" s="20">
        <f t="shared" si="28"/>
        <v>2</v>
      </c>
      <c r="R32" s="20">
        <f t="shared" si="28"/>
        <v>2</v>
      </c>
      <c r="S32" s="20">
        <f t="shared" si="28"/>
        <v>2</v>
      </c>
      <c r="T32" s="20">
        <f t="shared" si="28"/>
        <v>2</v>
      </c>
      <c r="U32" s="12"/>
      <c r="V32" s="12"/>
      <c r="W32" s="20">
        <f t="shared" si="28"/>
        <v>2</v>
      </c>
      <c r="X32" s="20">
        <f t="shared" si="28"/>
        <v>2</v>
      </c>
      <c r="Y32" s="20">
        <f t="shared" si="28"/>
        <v>2</v>
      </c>
      <c r="Z32" s="20">
        <f t="shared" si="28"/>
        <v>2</v>
      </c>
      <c r="AA32" s="20">
        <f t="shared" si="28"/>
        <v>2</v>
      </c>
      <c r="AB32" s="20">
        <f t="shared" si="28"/>
        <v>2</v>
      </c>
      <c r="AC32" s="20">
        <f t="shared" si="28"/>
        <v>2</v>
      </c>
      <c r="AD32" s="20">
        <f t="shared" si="28"/>
        <v>2</v>
      </c>
      <c r="AE32" s="20">
        <f t="shared" si="28"/>
        <v>2</v>
      </c>
      <c r="AF32" s="20">
        <f t="shared" si="28"/>
        <v>2</v>
      </c>
      <c r="AG32" s="12"/>
      <c r="AH32" s="20">
        <f t="shared" si="28"/>
        <v>2</v>
      </c>
      <c r="AI32" s="20">
        <f t="shared" si="28"/>
        <v>2</v>
      </c>
      <c r="AJ32" s="20">
        <f t="shared" si="28"/>
        <v>2</v>
      </c>
      <c r="AK32" s="20">
        <f t="shared" si="28"/>
        <v>2</v>
      </c>
      <c r="AL32" s="20">
        <f t="shared" si="28"/>
        <v>2</v>
      </c>
      <c r="AM32" s="20">
        <f t="shared" si="28"/>
        <v>2</v>
      </c>
      <c r="AN32" s="20">
        <f t="shared" si="28"/>
        <v>2</v>
      </c>
      <c r="AO32" s="20">
        <f t="shared" si="28"/>
        <v>2</v>
      </c>
      <c r="AP32" s="20">
        <f t="shared" si="28"/>
        <v>2</v>
      </c>
      <c r="AQ32" s="13"/>
      <c r="AR32" s="13"/>
      <c r="AS32" s="13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6"/>
      <c r="BE32" s="81">
        <f t="shared" si="2"/>
        <v>70</v>
      </c>
    </row>
    <row r="33" spans="1:57" ht="21" customHeight="1" x14ac:dyDescent="0.25">
      <c r="A33" s="112"/>
      <c r="B33" s="112"/>
      <c r="C33" s="102" t="s">
        <v>4</v>
      </c>
      <c r="D33" s="22">
        <v>0.5</v>
      </c>
      <c r="E33" s="22">
        <f>$D$33</f>
        <v>0.5</v>
      </c>
      <c r="F33" s="22">
        <f t="shared" ref="F33:AP33" si="29">$D$33</f>
        <v>0.5</v>
      </c>
      <c r="G33" s="22">
        <f t="shared" si="29"/>
        <v>0.5</v>
      </c>
      <c r="H33" s="22">
        <f t="shared" si="29"/>
        <v>0.5</v>
      </c>
      <c r="I33" s="22">
        <f t="shared" si="29"/>
        <v>0.5</v>
      </c>
      <c r="J33" s="22">
        <f t="shared" si="29"/>
        <v>0.5</v>
      </c>
      <c r="K33" s="22">
        <f t="shared" si="29"/>
        <v>0.5</v>
      </c>
      <c r="L33" s="12"/>
      <c r="M33" s="22">
        <f t="shared" si="29"/>
        <v>0.5</v>
      </c>
      <c r="N33" s="22">
        <f t="shared" si="29"/>
        <v>0.5</v>
      </c>
      <c r="O33" s="22">
        <f t="shared" si="29"/>
        <v>0.5</v>
      </c>
      <c r="P33" s="22">
        <f t="shared" si="29"/>
        <v>0.5</v>
      </c>
      <c r="Q33" s="22">
        <f t="shared" si="29"/>
        <v>0.5</v>
      </c>
      <c r="R33" s="22">
        <f t="shared" si="29"/>
        <v>0.5</v>
      </c>
      <c r="S33" s="22">
        <f t="shared" si="29"/>
        <v>0.5</v>
      </c>
      <c r="T33" s="22">
        <f t="shared" si="29"/>
        <v>0.5</v>
      </c>
      <c r="U33" s="12"/>
      <c r="V33" s="12"/>
      <c r="W33" s="22">
        <f t="shared" si="29"/>
        <v>0.5</v>
      </c>
      <c r="X33" s="22">
        <f t="shared" si="29"/>
        <v>0.5</v>
      </c>
      <c r="Y33" s="22">
        <f t="shared" si="29"/>
        <v>0.5</v>
      </c>
      <c r="Z33" s="22">
        <f t="shared" si="29"/>
        <v>0.5</v>
      </c>
      <c r="AA33" s="22">
        <f t="shared" si="29"/>
        <v>0.5</v>
      </c>
      <c r="AB33" s="22">
        <f t="shared" si="29"/>
        <v>0.5</v>
      </c>
      <c r="AC33" s="22">
        <f t="shared" si="29"/>
        <v>0.5</v>
      </c>
      <c r="AD33" s="22">
        <f t="shared" si="29"/>
        <v>0.5</v>
      </c>
      <c r="AE33" s="22">
        <f t="shared" si="29"/>
        <v>0.5</v>
      </c>
      <c r="AF33" s="22">
        <f t="shared" si="29"/>
        <v>0.5</v>
      </c>
      <c r="AG33" s="12"/>
      <c r="AH33" s="22">
        <f t="shared" si="29"/>
        <v>0.5</v>
      </c>
      <c r="AI33" s="22">
        <f t="shared" si="29"/>
        <v>0.5</v>
      </c>
      <c r="AJ33" s="22">
        <f t="shared" si="29"/>
        <v>0.5</v>
      </c>
      <c r="AK33" s="22">
        <f t="shared" si="29"/>
        <v>0.5</v>
      </c>
      <c r="AL33" s="22">
        <f t="shared" si="29"/>
        <v>0.5</v>
      </c>
      <c r="AM33" s="22">
        <f t="shared" si="29"/>
        <v>0.5</v>
      </c>
      <c r="AN33" s="22">
        <f t="shared" si="29"/>
        <v>0.5</v>
      </c>
      <c r="AO33" s="22">
        <f t="shared" si="29"/>
        <v>0.5</v>
      </c>
      <c r="AP33" s="22">
        <f t="shared" si="29"/>
        <v>0.5</v>
      </c>
      <c r="AQ33" s="13"/>
      <c r="AR33" s="13"/>
      <c r="AS33" s="13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6"/>
      <c r="BE33" s="81">
        <f t="shared" si="2"/>
        <v>17.5</v>
      </c>
    </row>
    <row r="34" spans="1:57" ht="21" customHeight="1" x14ac:dyDescent="0.25">
      <c r="A34" s="111" t="s">
        <v>55</v>
      </c>
      <c r="B34" s="111" t="s">
        <v>17</v>
      </c>
      <c r="C34" s="100" t="s">
        <v>3</v>
      </c>
      <c r="D34" s="20">
        <v>2</v>
      </c>
      <c r="E34" s="20">
        <f>$D$34</f>
        <v>2</v>
      </c>
      <c r="F34" s="20">
        <f t="shared" ref="F34:AP34" si="30">$D$34</f>
        <v>2</v>
      </c>
      <c r="G34" s="20">
        <f t="shared" si="30"/>
        <v>2</v>
      </c>
      <c r="H34" s="20">
        <f t="shared" si="30"/>
        <v>2</v>
      </c>
      <c r="I34" s="20">
        <f t="shared" si="30"/>
        <v>2</v>
      </c>
      <c r="J34" s="20">
        <f t="shared" si="30"/>
        <v>2</v>
      </c>
      <c r="K34" s="20">
        <f t="shared" si="30"/>
        <v>2</v>
      </c>
      <c r="L34" s="12"/>
      <c r="M34" s="20">
        <f t="shared" si="30"/>
        <v>2</v>
      </c>
      <c r="N34" s="20">
        <f t="shared" si="30"/>
        <v>2</v>
      </c>
      <c r="O34" s="20">
        <f t="shared" si="30"/>
        <v>2</v>
      </c>
      <c r="P34" s="20">
        <f t="shared" si="30"/>
        <v>2</v>
      </c>
      <c r="Q34" s="20">
        <f t="shared" si="30"/>
        <v>2</v>
      </c>
      <c r="R34" s="20">
        <f t="shared" si="30"/>
        <v>2</v>
      </c>
      <c r="S34" s="20">
        <f t="shared" si="30"/>
        <v>2</v>
      </c>
      <c r="T34" s="20">
        <f t="shared" si="30"/>
        <v>2</v>
      </c>
      <c r="U34" s="12"/>
      <c r="V34" s="12"/>
      <c r="W34" s="20">
        <f t="shared" si="30"/>
        <v>2</v>
      </c>
      <c r="X34" s="20">
        <f t="shared" si="30"/>
        <v>2</v>
      </c>
      <c r="Y34" s="20">
        <f t="shared" si="30"/>
        <v>2</v>
      </c>
      <c r="Z34" s="20">
        <f t="shared" si="30"/>
        <v>2</v>
      </c>
      <c r="AA34" s="20">
        <f t="shared" si="30"/>
        <v>2</v>
      </c>
      <c r="AB34" s="20">
        <f t="shared" si="30"/>
        <v>2</v>
      </c>
      <c r="AC34" s="20">
        <f t="shared" si="30"/>
        <v>2</v>
      </c>
      <c r="AD34" s="20">
        <f t="shared" si="30"/>
        <v>2</v>
      </c>
      <c r="AE34" s="20">
        <f t="shared" si="30"/>
        <v>2</v>
      </c>
      <c r="AF34" s="20">
        <f t="shared" si="30"/>
        <v>2</v>
      </c>
      <c r="AG34" s="12"/>
      <c r="AH34" s="20">
        <f t="shared" si="30"/>
        <v>2</v>
      </c>
      <c r="AI34" s="20">
        <f t="shared" si="30"/>
        <v>2</v>
      </c>
      <c r="AJ34" s="20">
        <f t="shared" si="30"/>
        <v>2</v>
      </c>
      <c r="AK34" s="20">
        <f t="shared" si="30"/>
        <v>2</v>
      </c>
      <c r="AL34" s="20">
        <f t="shared" si="30"/>
        <v>2</v>
      </c>
      <c r="AM34" s="20">
        <f t="shared" si="30"/>
        <v>2</v>
      </c>
      <c r="AN34" s="20">
        <f t="shared" si="30"/>
        <v>2</v>
      </c>
      <c r="AO34" s="20">
        <f t="shared" si="30"/>
        <v>2</v>
      </c>
      <c r="AP34" s="20">
        <f t="shared" si="30"/>
        <v>2</v>
      </c>
      <c r="AQ34" s="13"/>
      <c r="AR34" s="13"/>
      <c r="AS34" s="13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6"/>
      <c r="BE34" s="81">
        <f t="shared" si="2"/>
        <v>70</v>
      </c>
    </row>
    <row r="35" spans="1:57" ht="21" customHeight="1" x14ac:dyDescent="0.25">
      <c r="A35" s="112"/>
      <c r="B35" s="112"/>
      <c r="C35" s="102" t="s">
        <v>4</v>
      </c>
      <c r="D35" s="22">
        <f>D34/2</f>
        <v>1</v>
      </c>
      <c r="E35" s="22">
        <f>$D$35</f>
        <v>1</v>
      </c>
      <c r="F35" s="22">
        <f t="shared" ref="F35:AP35" si="31">$D$35</f>
        <v>1</v>
      </c>
      <c r="G35" s="22">
        <f t="shared" si="31"/>
        <v>1</v>
      </c>
      <c r="H35" s="22">
        <f t="shared" si="31"/>
        <v>1</v>
      </c>
      <c r="I35" s="22">
        <f t="shared" si="31"/>
        <v>1</v>
      </c>
      <c r="J35" s="22">
        <f t="shared" si="31"/>
        <v>1</v>
      </c>
      <c r="K35" s="22">
        <f t="shared" si="31"/>
        <v>1</v>
      </c>
      <c r="L35" s="12"/>
      <c r="M35" s="22">
        <f t="shared" si="31"/>
        <v>1</v>
      </c>
      <c r="N35" s="22">
        <f t="shared" si="31"/>
        <v>1</v>
      </c>
      <c r="O35" s="22">
        <f t="shared" si="31"/>
        <v>1</v>
      </c>
      <c r="P35" s="22">
        <f t="shared" si="31"/>
        <v>1</v>
      </c>
      <c r="Q35" s="22">
        <f t="shared" si="31"/>
        <v>1</v>
      </c>
      <c r="R35" s="22">
        <f t="shared" si="31"/>
        <v>1</v>
      </c>
      <c r="S35" s="22">
        <f t="shared" si="31"/>
        <v>1</v>
      </c>
      <c r="T35" s="22">
        <f t="shared" si="31"/>
        <v>1</v>
      </c>
      <c r="U35" s="12"/>
      <c r="V35" s="12"/>
      <c r="W35" s="22">
        <f t="shared" si="31"/>
        <v>1</v>
      </c>
      <c r="X35" s="22">
        <f t="shared" si="31"/>
        <v>1</v>
      </c>
      <c r="Y35" s="22">
        <f t="shared" si="31"/>
        <v>1</v>
      </c>
      <c r="Z35" s="22">
        <f t="shared" si="31"/>
        <v>1</v>
      </c>
      <c r="AA35" s="22">
        <f t="shared" si="31"/>
        <v>1</v>
      </c>
      <c r="AB35" s="22">
        <f t="shared" si="31"/>
        <v>1</v>
      </c>
      <c r="AC35" s="22">
        <f t="shared" si="31"/>
        <v>1</v>
      </c>
      <c r="AD35" s="22">
        <f t="shared" si="31"/>
        <v>1</v>
      </c>
      <c r="AE35" s="22">
        <f t="shared" si="31"/>
        <v>1</v>
      </c>
      <c r="AF35" s="22">
        <f t="shared" si="31"/>
        <v>1</v>
      </c>
      <c r="AG35" s="12"/>
      <c r="AH35" s="22">
        <f t="shared" si="31"/>
        <v>1</v>
      </c>
      <c r="AI35" s="22">
        <f t="shared" si="31"/>
        <v>1</v>
      </c>
      <c r="AJ35" s="22">
        <f t="shared" si="31"/>
        <v>1</v>
      </c>
      <c r="AK35" s="22">
        <f t="shared" si="31"/>
        <v>1</v>
      </c>
      <c r="AL35" s="22">
        <f t="shared" si="31"/>
        <v>1</v>
      </c>
      <c r="AM35" s="22">
        <f t="shared" si="31"/>
        <v>1</v>
      </c>
      <c r="AN35" s="22">
        <f t="shared" si="31"/>
        <v>1</v>
      </c>
      <c r="AO35" s="22">
        <f t="shared" si="31"/>
        <v>1</v>
      </c>
      <c r="AP35" s="22">
        <f t="shared" si="31"/>
        <v>1</v>
      </c>
      <c r="AQ35" s="13"/>
      <c r="AR35" s="13"/>
      <c r="AS35" s="13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6"/>
      <c r="BE35" s="81">
        <f t="shared" si="2"/>
        <v>35</v>
      </c>
    </row>
    <row r="36" spans="1:57" ht="21" customHeight="1" x14ac:dyDescent="0.25">
      <c r="A36" s="106" t="s">
        <v>56</v>
      </c>
      <c r="B36" s="106" t="s">
        <v>82</v>
      </c>
      <c r="C36" s="17" t="s">
        <v>3</v>
      </c>
      <c r="D36" s="77">
        <f>D38</f>
        <v>1</v>
      </c>
      <c r="E36" s="18">
        <f>$D$36</f>
        <v>1</v>
      </c>
      <c r="F36" s="18">
        <f t="shared" ref="F36:AP36" si="32">$D$36</f>
        <v>1</v>
      </c>
      <c r="G36" s="18">
        <f t="shared" si="32"/>
        <v>1</v>
      </c>
      <c r="H36" s="18">
        <f t="shared" si="32"/>
        <v>1</v>
      </c>
      <c r="I36" s="18">
        <f t="shared" si="32"/>
        <v>1</v>
      </c>
      <c r="J36" s="18">
        <f t="shared" si="32"/>
        <v>1</v>
      </c>
      <c r="K36" s="18">
        <f t="shared" si="32"/>
        <v>1</v>
      </c>
      <c r="L36" s="12"/>
      <c r="M36" s="18">
        <f t="shared" si="32"/>
        <v>1</v>
      </c>
      <c r="N36" s="18">
        <f t="shared" si="32"/>
        <v>1</v>
      </c>
      <c r="O36" s="18">
        <f t="shared" si="32"/>
        <v>1</v>
      </c>
      <c r="P36" s="18">
        <f t="shared" si="32"/>
        <v>1</v>
      </c>
      <c r="Q36" s="18">
        <f t="shared" si="32"/>
        <v>1</v>
      </c>
      <c r="R36" s="18">
        <f t="shared" si="32"/>
        <v>1</v>
      </c>
      <c r="S36" s="18">
        <f t="shared" si="32"/>
        <v>1</v>
      </c>
      <c r="T36" s="18">
        <f t="shared" si="32"/>
        <v>1</v>
      </c>
      <c r="U36" s="12"/>
      <c r="V36" s="12"/>
      <c r="W36" s="18">
        <f t="shared" si="32"/>
        <v>1</v>
      </c>
      <c r="X36" s="18">
        <f t="shared" si="32"/>
        <v>1</v>
      </c>
      <c r="Y36" s="18">
        <f t="shared" si="32"/>
        <v>1</v>
      </c>
      <c r="Z36" s="18">
        <f t="shared" si="32"/>
        <v>1</v>
      </c>
      <c r="AA36" s="18">
        <f t="shared" si="32"/>
        <v>1</v>
      </c>
      <c r="AB36" s="18">
        <f t="shared" si="32"/>
        <v>1</v>
      </c>
      <c r="AC36" s="18">
        <f t="shared" si="32"/>
        <v>1</v>
      </c>
      <c r="AD36" s="18">
        <f t="shared" si="32"/>
        <v>1</v>
      </c>
      <c r="AE36" s="18">
        <f t="shared" si="32"/>
        <v>1</v>
      </c>
      <c r="AF36" s="18">
        <f t="shared" si="32"/>
        <v>1</v>
      </c>
      <c r="AG36" s="12"/>
      <c r="AH36" s="18">
        <f t="shared" si="32"/>
        <v>1</v>
      </c>
      <c r="AI36" s="18">
        <f t="shared" si="32"/>
        <v>1</v>
      </c>
      <c r="AJ36" s="18">
        <f t="shared" si="32"/>
        <v>1</v>
      </c>
      <c r="AK36" s="18">
        <f t="shared" si="32"/>
        <v>1</v>
      </c>
      <c r="AL36" s="18">
        <f t="shared" si="32"/>
        <v>1</v>
      </c>
      <c r="AM36" s="18">
        <f t="shared" si="32"/>
        <v>1</v>
      </c>
      <c r="AN36" s="18">
        <f t="shared" si="32"/>
        <v>1</v>
      </c>
      <c r="AO36" s="18">
        <f t="shared" si="32"/>
        <v>1</v>
      </c>
      <c r="AP36" s="18">
        <f t="shared" si="32"/>
        <v>1</v>
      </c>
      <c r="AQ36" s="13"/>
      <c r="AR36" s="13"/>
      <c r="AS36" s="13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6"/>
      <c r="BE36" s="81">
        <f t="shared" si="2"/>
        <v>35</v>
      </c>
    </row>
    <row r="37" spans="1:57" ht="21" customHeight="1" x14ac:dyDescent="0.25">
      <c r="A37" s="107"/>
      <c r="B37" s="108"/>
      <c r="C37" s="17" t="s">
        <v>4</v>
      </c>
      <c r="D37" s="77">
        <f>D39</f>
        <v>0.5</v>
      </c>
      <c r="E37" s="18">
        <f>$D$37</f>
        <v>0.5</v>
      </c>
      <c r="F37" s="18">
        <f t="shared" ref="F37:AP37" si="33">$D$37</f>
        <v>0.5</v>
      </c>
      <c r="G37" s="18">
        <f t="shared" si="33"/>
        <v>0.5</v>
      </c>
      <c r="H37" s="18">
        <f t="shared" si="33"/>
        <v>0.5</v>
      </c>
      <c r="I37" s="18">
        <f t="shared" si="33"/>
        <v>0.5</v>
      </c>
      <c r="J37" s="18">
        <f t="shared" si="33"/>
        <v>0.5</v>
      </c>
      <c r="K37" s="18">
        <f t="shared" si="33"/>
        <v>0.5</v>
      </c>
      <c r="L37" s="12"/>
      <c r="M37" s="18">
        <f t="shared" si="33"/>
        <v>0.5</v>
      </c>
      <c r="N37" s="18">
        <f t="shared" si="33"/>
        <v>0.5</v>
      </c>
      <c r="O37" s="18">
        <f t="shared" si="33"/>
        <v>0.5</v>
      </c>
      <c r="P37" s="18">
        <f t="shared" si="33"/>
        <v>0.5</v>
      </c>
      <c r="Q37" s="18">
        <f t="shared" si="33"/>
        <v>0.5</v>
      </c>
      <c r="R37" s="18">
        <f t="shared" si="33"/>
        <v>0.5</v>
      </c>
      <c r="S37" s="18">
        <f t="shared" si="33"/>
        <v>0.5</v>
      </c>
      <c r="T37" s="18">
        <f t="shared" si="33"/>
        <v>0.5</v>
      </c>
      <c r="U37" s="12"/>
      <c r="V37" s="12"/>
      <c r="W37" s="18">
        <f t="shared" si="33"/>
        <v>0.5</v>
      </c>
      <c r="X37" s="18">
        <f t="shared" si="33"/>
        <v>0.5</v>
      </c>
      <c r="Y37" s="18">
        <f t="shared" si="33"/>
        <v>0.5</v>
      </c>
      <c r="Z37" s="18">
        <f t="shared" si="33"/>
        <v>0.5</v>
      </c>
      <c r="AA37" s="18">
        <f t="shared" si="33"/>
        <v>0.5</v>
      </c>
      <c r="AB37" s="18">
        <f t="shared" si="33"/>
        <v>0.5</v>
      </c>
      <c r="AC37" s="18">
        <f t="shared" si="33"/>
        <v>0.5</v>
      </c>
      <c r="AD37" s="18">
        <f t="shared" si="33"/>
        <v>0.5</v>
      </c>
      <c r="AE37" s="18">
        <f t="shared" si="33"/>
        <v>0.5</v>
      </c>
      <c r="AF37" s="18">
        <f t="shared" si="33"/>
        <v>0.5</v>
      </c>
      <c r="AG37" s="12"/>
      <c r="AH37" s="18">
        <f t="shared" si="33"/>
        <v>0.5</v>
      </c>
      <c r="AI37" s="18">
        <f t="shared" si="33"/>
        <v>0.5</v>
      </c>
      <c r="AJ37" s="18">
        <f t="shared" si="33"/>
        <v>0.5</v>
      </c>
      <c r="AK37" s="18">
        <f t="shared" si="33"/>
        <v>0.5</v>
      </c>
      <c r="AL37" s="18">
        <f t="shared" si="33"/>
        <v>0.5</v>
      </c>
      <c r="AM37" s="18">
        <f t="shared" si="33"/>
        <v>0.5</v>
      </c>
      <c r="AN37" s="18">
        <f t="shared" si="33"/>
        <v>0.5</v>
      </c>
      <c r="AO37" s="18">
        <f t="shared" si="33"/>
        <v>0.5</v>
      </c>
      <c r="AP37" s="18">
        <f t="shared" si="33"/>
        <v>0.5</v>
      </c>
      <c r="AQ37" s="13"/>
      <c r="AR37" s="13"/>
      <c r="AS37" s="13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6"/>
      <c r="BE37" s="81">
        <f t="shared" si="2"/>
        <v>17.5</v>
      </c>
    </row>
    <row r="38" spans="1:57" ht="21" customHeight="1" x14ac:dyDescent="0.25">
      <c r="A38" s="111" t="s">
        <v>59</v>
      </c>
      <c r="B38" s="111" t="s">
        <v>60</v>
      </c>
      <c r="C38" s="100" t="s">
        <v>3</v>
      </c>
      <c r="D38" s="20">
        <v>1</v>
      </c>
      <c r="E38" s="20">
        <f>$D$38</f>
        <v>1</v>
      </c>
      <c r="F38" s="20">
        <f t="shared" ref="F38:AP38" si="34">$D$38</f>
        <v>1</v>
      </c>
      <c r="G38" s="20">
        <f t="shared" si="34"/>
        <v>1</v>
      </c>
      <c r="H38" s="20">
        <f t="shared" si="34"/>
        <v>1</v>
      </c>
      <c r="I38" s="20">
        <f t="shared" si="34"/>
        <v>1</v>
      </c>
      <c r="J38" s="20">
        <f t="shared" si="34"/>
        <v>1</v>
      </c>
      <c r="K38" s="20">
        <f t="shared" si="34"/>
        <v>1</v>
      </c>
      <c r="L38" s="12"/>
      <c r="M38" s="20">
        <f t="shared" si="34"/>
        <v>1</v>
      </c>
      <c r="N38" s="20">
        <f t="shared" si="34"/>
        <v>1</v>
      </c>
      <c r="O38" s="20">
        <f t="shared" si="34"/>
        <v>1</v>
      </c>
      <c r="P38" s="20">
        <f t="shared" si="34"/>
        <v>1</v>
      </c>
      <c r="Q38" s="20">
        <f t="shared" si="34"/>
        <v>1</v>
      </c>
      <c r="R38" s="20">
        <f t="shared" si="34"/>
        <v>1</v>
      </c>
      <c r="S38" s="20">
        <f t="shared" si="34"/>
        <v>1</v>
      </c>
      <c r="T38" s="20">
        <f t="shared" si="34"/>
        <v>1</v>
      </c>
      <c r="U38" s="12"/>
      <c r="V38" s="12"/>
      <c r="W38" s="20">
        <f t="shared" si="34"/>
        <v>1</v>
      </c>
      <c r="X38" s="20">
        <f t="shared" si="34"/>
        <v>1</v>
      </c>
      <c r="Y38" s="20">
        <f t="shared" si="34"/>
        <v>1</v>
      </c>
      <c r="Z38" s="20">
        <f t="shared" si="34"/>
        <v>1</v>
      </c>
      <c r="AA38" s="20">
        <f t="shared" si="34"/>
        <v>1</v>
      </c>
      <c r="AB38" s="20">
        <f t="shared" si="34"/>
        <v>1</v>
      </c>
      <c r="AC38" s="20">
        <f t="shared" si="34"/>
        <v>1</v>
      </c>
      <c r="AD38" s="20">
        <f t="shared" si="34"/>
        <v>1</v>
      </c>
      <c r="AE38" s="20">
        <f t="shared" si="34"/>
        <v>1</v>
      </c>
      <c r="AF38" s="20">
        <f t="shared" si="34"/>
        <v>1</v>
      </c>
      <c r="AG38" s="12"/>
      <c r="AH38" s="20">
        <f t="shared" si="34"/>
        <v>1</v>
      </c>
      <c r="AI38" s="20">
        <f t="shared" si="34"/>
        <v>1</v>
      </c>
      <c r="AJ38" s="20">
        <f t="shared" si="34"/>
        <v>1</v>
      </c>
      <c r="AK38" s="20">
        <f t="shared" si="34"/>
        <v>1</v>
      </c>
      <c r="AL38" s="20">
        <f t="shared" si="34"/>
        <v>1</v>
      </c>
      <c r="AM38" s="20">
        <f t="shared" si="34"/>
        <v>1</v>
      </c>
      <c r="AN38" s="20">
        <f t="shared" si="34"/>
        <v>1</v>
      </c>
      <c r="AO38" s="20">
        <f t="shared" si="34"/>
        <v>1</v>
      </c>
      <c r="AP38" s="20">
        <f t="shared" si="34"/>
        <v>1</v>
      </c>
      <c r="AQ38" s="13"/>
      <c r="AR38" s="13"/>
      <c r="AS38" s="13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6"/>
      <c r="BE38" s="81">
        <f t="shared" si="2"/>
        <v>35</v>
      </c>
    </row>
    <row r="39" spans="1:57" ht="21" customHeight="1" x14ac:dyDescent="0.25">
      <c r="A39" s="112"/>
      <c r="B39" s="112"/>
      <c r="C39" s="102" t="s">
        <v>4</v>
      </c>
      <c r="D39" s="22">
        <f>D38/2</f>
        <v>0.5</v>
      </c>
      <c r="E39" s="22">
        <f>$D$39</f>
        <v>0.5</v>
      </c>
      <c r="F39" s="22">
        <f t="shared" ref="F39:AP39" si="35">$D$39</f>
        <v>0.5</v>
      </c>
      <c r="G39" s="22">
        <f t="shared" si="35"/>
        <v>0.5</v>
      </c>
      <c r="H39" s="22">
        <f t="shared" si="35"/>
        <v>0.5</v>
      </c>
      <c r="I39" s="22">
        <f t="shared" si="35"/>
        <v>0.5</v>
      </c>
      <c r="J39" s="22">
        <f t="shared" si="35"/>
        <v>0.5</v>
      </c>
      <c r="K39" s="22">
        <f t="shared" si="35"/>
        <v>0.5</v>
      </c>
      <c r="L39" s="12"/>
      <c r="M39" s="22">
        <f t="shared" si="35"/>
        <v>0.5</v>
      </c>
      <c r="N39" s="22">
        <f t="shared" si="35"/>
        <v>0.5</v>
      </c>
      <c r="O39" s="22">
        <f t="shared" si="35"/>
        <v>0.5</v>
      </c>
      <c r="P39" s="22">
        <f t="shared" si="35"/>
        <v>0.5</v>
      </c>
      <c r="Q39" s="22">
        <f t="shared" si="35"/>
        <v>0.5</v>
      </c>
      <c r="R39" s="22">
        <f t="shared" si="35"/>
        <v>0.5</v>
      </c>
      <c r="S39" s="22">
        <f t="shared" si="35"/>
        <v>0.5</v>
      </c>
      <c r="T39" s="22">
        <f t="shared" si="35"/>
        <v>0.5</v>
      </c>
      <c r="U39" s="12"/>
      <c r="V39" s="12"/>
      <c r="W39" s="22">
        <f t="shared" si="35"/>
        <v>0.5</v>
      </c>
      <c r="X39" s="22">
        <f t="shared" si="35"/>
        <v>0.5</v>
      </c>
      <c r="Y39" s="22">
        <f t="shared" si="35"/>
        <v>0.5</v>
      </c>
      <c r="Z39" s="22">
        <f t="shared" si="35"/>
        <v>0.5</v>
      </c>
      <c r="AA39" s="22">
        <f t="shared" si="35"/>
        <v>0.5</v>
      </c>
      <c r="AB39" s="22">
        <f t="shared" si="35"/>
        <v>0.5</v>
      </c>
      <c r="AC39" s="22">
        <f t="shared" si="35"/>
        <v>0.5</v>
      </c>
      <c r="AD39" s="22">
        <f t="shared" si="35"/>
        <v>0.5</v>
      </c>
      <c r="AE39" s="22">
        <f t="shared" si="35"/>
        <v>0.5</v>
      </c>
      <c r="AF39" s="22">
        <f t="shared" si="35"/>
        <v>0.5</v>
      </c>
      <c r="AG39" s="12"/>
      <c r="AH39" s="22">
        <f t="shared" si="35"/>
        <v>0.5</v>
      </c>
      <c r="AI39" s="22">
        <f t="shared" si="35"/>
        <v>0.5</v>
      </c>
      <c r="AJ39" s="22">
        <f t="shared" si="35"/>
        <v>0.5</v>
      </c>
      <c r="AK39" s="22">
        <f t="shared" si="35"/>
        <v>0.5</v>
      </c>
      <c r="AL39" s="22">
        <f t="shared" si="35"/>
        <v>0.5</v>
      </c>
      <c r="AM39" s="22">
        <f t="shared" si="35"/>
        <v>0.5</v>
      </c>
      <c r="AN39" s="22">
        <f t="shared" si="35"/>
        <v>0.5</v>
      </c>
      <c r="AO39" s="22">
        <f t="shared" si="35"/>
        <v>0.5</v>
      </c>
      <c r="AP39" s="22">
        <f t="shared" si="35"/>
        <v>0.5</v>
      </c>
      <c r="AQ39" s="13"/>
      <c r="AR39" s="13"/>
      <c r="AS39" s="13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6"/>
      <c r="BE39" s="81">
        <f t="shared" si="2"/>
        <v>17.5</v>
      </c>
    </row>
    <row r="40" spans="1:57" ht="21" customHeight="1" x14ac:dyDescent="0.25">
      <c r="A40" s="106" t="s">
        <v>61</v>
      </c>
      <c r="B40" s="106" t="s">
        <v>83</v>
      </c>
      <c r="C40" s="17" t="s">
        <v>3</v>
      </c>
      <c r="D40" s="77">
        <f>SUM(D42,D44,D46)</f>
        <v>5</v>
      </c>
      <c r="E40" s="18">
        <f>$D$40</f>
        <v>5</v>
      </c>
      <c r="F40" s="18">
        <f t="shared" ref="F40:AP40" si="36">$D$40</f>
        <v>5</v>
      </c>
      <c r="G40" s="18">
        <f t="shared" si="36"/>
        <v>5</v>
      </c>
      <c r="H40" s="18">
        <f t="shared" si="36"/>
        <v>5</v>
      </c>
      <c r="I40" s="18">
        <f t="shared" si="36"/>
        <v>5</v>
      </c>
      <c r="J40" s="18">
        <f t="shared" si="36"/>
        <v>5</v>
      </c>
      <c r="K40" s="18">
        <f t="shared" si="36"/>
        <v>5</v>
      </c>
      <c r="L40" s="12"/>
      <c r="M40" s="18">
        <f t="shared" si="36"/>
        <v>5</v>
      </c>
      <c r="N40" s="18">
        <f t="shared" si="36"/>
        <v>5</v>
      </c>
      <c r="O40" s="18">
        <f t="shared" si="36"/>
        <v>5</v>
      </c>
      <c r="P40" s="18">
        <f t="shared" si="36"/>
        <v>5</v>
      </c>
      <c r="Q40" s="18">
        <f t="shared" si="36"/>
        <v>5</v>
      </c>
      <c r="R40" s="18">
        <f t="shared" si="36"/>
        <v>5</v>
      </c>
      <c r="S40" s="18">
        <f t="shared" si="36"/>
        <v>5</v>
      </c>
      <c r="T40" s="18">
        <f t="shared" si="36"/>
        <v>5</v>
      </c>
      <c r="U40" s="12"/>
      <c r="V40" s="12"/>
      <c r="W40" s="18">
        <f t="shared" si="36"/>
        <v>5</v>
      </c>
      <c r="X40" s="18">
        <f t="shared" si="36"/>
        <v>5</v>
      </c>
      <c r="Y40" s="18">
        <f t="shared" si="36"/>
        <v>5</v>
      </c>
      <c r="Z40" s="18">
        <f t="shared" si="36"/>
        <v>5</v>
      </c>
      <c r="AA40" s="18">
        <f t="shared" si="36"/>
        <v>5</v>
      </c>
      <c r="AB40" s="18">
        <f t="shared" si="36"/>
        <v>5</v>
      </c>
      <c r="AC40" s="18">
        <f t="shared" si="36"/>
        <v>5</v>
      </c>
      <c r="AD40" s="18">
        <f t="shared" si="36"/>
        <v>5</v>
      </c>
      <c r="AE40" s="18">
        <f t="shared" si="36"/>
        <v>5</v>
      </c>
      <c r="AF40" s="18">
        <f t="shared" si="36"/>
        <v>5</v>
      </c>
      <c r="AG40" s="12"/>
      <c r="AH40" s="18">
        <f t="shared" si="36"/>
        <v>5</v>
      </c>
      <c r="AI40" s="18">
        <f t="shared" si="36"/>
        <v>5</v>
      </c>
      <c r="AJ40" s="18">
        <f t="shared" si="36"/>
        <v>5</v>
      </c>
      <c r="AK40" s="18">
        <f t="shared" si="36"/>
        <v>5</v>
      </c>
      <c r="AL40" s="18">
        <f t="shared" si="36"/>
        <v>5</v>
      </c>
      <c r="AM40" s="18">
        <f t="shared" si="36"/>
        <v>5</v>
      </c>
      <c r="AN40" s="18">
        <f t="shared" si="36"/>
        <v>5</v>
      </c>
      <c r="AO40" s="18">
        <f t="shared" si="36"/>
        <v>5</v>
      </c>
      <c r="AP40" s="18">
        <f t="shared" si="36"/>
        <v>5</v>
      </c>
      <c r="AQ40" s="13"/>
      <c r="AR40" s="13"/>
      <c r="AS40" s="13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6"/>
      <c r="BE40" s="81">
        <f t="shared" si="2"/>
        <v>175</v>
      </c>
    </row>
    <row r="41" spans="1:57" ht="21" customHeight="1" x14ac:dyDescent="0.25">
      <c r="A41" s="108"/>
      <c r="B41" s="108"/>
      <c r="C41" s="17"/>
      <c r="D41" s="18"/>
      <c r="E41" s="18"/>
      <c r="F41" s="18"/>
      <c r="G41" s="18"/>
      <c r="H41" s="18"/>
      <c r="I41" s="18"/>
      <c r="J41" s="18"/>
      <c r="K41" s="18"/>
      <c r="L41" s="12"/>
      <c r="M41" s="18"/>
      <c r="N41" s="18"/>
      <c r="O41" s="18"/>
      <c r="P41" s="18"/>
      <c r="Q41" s="18"/>
      <c r="R41" s="18"/>
      <c r="S41" s="18"/>
      <c r="T41" s="18"/>
      <c r="U41" s="12"/>
      <c r="V41" s="12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2"/>
      <c r="AH41" s="18"/>
      <c r="AI41" s="18"/>
      <c r="AJ41" s="18"/>
      <c r="AK41" s="18"/>
      <c r="AL41" s="18"/>
      <c r="AM41" s="18"/>
      <c r="AN41" s="18"/>
      <c r="AO41" s="18"/>
      <c r="AP41" s="18"/>
      <c r="AQ41" s="13"/>
      <c r="AR41" s="13"/>
      <c r="AS41" s="13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6"/>
      <c r="BE41" s="81"/>
    </row>
    <row r="42" spans="1:57" ht="21" customHeight="1" x14ac:dyDescent="0.25">
      <c r="A42" s="111" t="s">
        <v>84</v>
      </c>
      <c r="B42" s="111" t="s">
        <v>20</v>
      </c>
      <c r="C42" s="100" t="s">
        <v>3</v>
      </c>
      <c r="D42" s="20">
        <v>2</v>
      </c>
      <c r="E42" s="20">
        <f>$D$42</f>
        <v>2</v>
      </c>
      <c r="F42" s="20">
        <f t="shared" ref="F42:AP42" si="37">$D$42</f>
        <v>2</v>
      </c>
      <c r="G42" s="20">
        <f t="shared" si="37"/>
        <v>2</v>
      </c>
      <c r="H42" s="20">
        <f t="shared" si="37"/>
        <v>2</v>
      </c>
      <c r="I42" s="20">
        <f t="shared" si="37"/>
        <v>2</v>
      </c>
      <c r="J42" s="20">
        <f t="shared" si="37"/>
        <v>2</v>
      </c>
      <c r="K42" s="20">
        <f t="shared" si="37"/>
        <v>2</v>
      </c>
      <c r="L42" s="12"/>
      <c r="M42" s="20">
        <f t="shared" si="37"/>
        <v>2</v>
      </c>
      <c r="N42" s="20">
        <f t="shared" si="37"/>
        <v>2</v>
      </c>
      <c r="O42" s="20">
        <f t="shared" si="37"/>
        <v>2</v>
      </c>
      <c r="P42" s="20">
        <f t="shared" si="37"/>
        <v>2</v>
      </c>
      <c r="Q42" s="20">
        <f t="shared" si="37"/>
        <v>2</v>
      </c>
      <c r="R42" s="20">
        <f t="shared" si="37"/>
        <v>2</v>
      </c>
      <c r="S42" s="20">
        <f t="shared" si="37"/>
        <v>2</v>
      </c>
      <c r="T42" s="20">
        <f t="shared" si="37"/>
        <v>2</v>
      </c>
      <c r="U42" s="12"/>
      <c r="V42" s="12"/>
      <c r="W42" s="20">
        <f t="shared" si="37"/>
        <v>2</v>
      </c>
      <c r="X42" s="20">
        <f t="shared" si="37"/>
        <v>2</v>
      </c>
      <c r="Y42" s="20">
        <f t="shared" si="37"/>
        <v>2</v>
      </c>
      <c r="Z42" s="20">
        <f t="shared" si="37"/>
        <v>2</v>
      </c>
      <c r="AA42" s="20">
        <f t="shared" si="37"/>
        <v>2</v>
      </c>
      <c r="AB42" s="20">
        <f t="shared" si="37"/>
        <v>2</v>
      </c>
      <c r="AC42" s="20">
        <f t="shared" si="37"/>
        <v>2</v>
      </c>
      <c r="AD42" s="20">
        <f t="shared" si="37"/>
        <v>2</v>
      </c>
      <c r="AE42" s="20">
        <f t="shared" si="37"/>
        <v>2</v>
      </c>
      <c r="AF42" s="20">
        <f t="shared" si="37"/>
        <v>2</v>
      </c>
      <c r="AG42" s="12"/>
      <c r="AH42" s="20">
        <f t="shared" si="37"/>
        <v>2</v>
      </c>
      <c r="AI42" s="20">
        <f t="shared" si="37"/>
        <v>2</v>
      </c>
      <c r="AJ42" s="20">
        <f t="shared" si="37"/>
        <v>2</v>
      </c>
      <c r="AK42" s="20">
        <f t="shared" si="37"/>
        <v>2</v>
      </c>
      <c r="AL42" s="20">
        <f t="shared" si="37"/>
        <v>2</v>
      </c>
      <c r="AM42" s="20">
        <f t="shared" si="37"/>
        <v>2</v>
      </c>
      <c r="AN42" s="20">
        <f t="shared" si="37"/>
        <v>2</v>
      </c>
      <c r="AO42" s="20">
        <f t="shared" si="37"/>
        <v>2</v>
      </c>
      <c r="AP42" s="20">
        <f t="shared" si="37"/>
        <v>2</v>
      </c>
      <c r="AQ42" s="13"/>
      <c r="AR42" s="13"/>
      <c r="AS42" s="13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6"/>
      <c r="BE42" s="81">
        <f t="shared" si="2"/>
        <v>70</v>
      </c>
    </row>
    <row r="43" spans="1:57" ht="21" customHeight="1" x14ac:dyDescent="0.25">
      <c r="A43" s="112"/>
      <c r="B43" s="112"/>
      <c r="C43" s="19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1"/>
      <c r="S43" s="11"/>
      <c r="T43" s="11"/>
      <c r="U43" s="1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H43" s="11"/>
      <c r="AI43" s="11"/>
      <c r="AJ43" s="11"/>
      <c r="AK43" s="11"/>
      <c r="AL43" s="11"/>
      <c r="AM43" s="11"/>
      <c r="AN43" s="11"/>
      <c r="AO43" s="11"/>
      <c r="AP43" s="11"/>
      <c r="AQ43" s="13"/>
      <c r="AR43" s="13"/>
      <c r="AS43" s="1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6"/>
      <c r="BE43" s="81"/>
    </row>
    <row r="44" spans="1:57" ht="21" customHeight="1" x14ac:dyDescent="0.25">
      <c r="A44" s="111" t="s">
        <v>63</v>
      </c>
      <c r="B44" s="111" t="s">
        <v>23</v>
      </c>
      <c r="C44" s="100" t="s">
        <v>3</v>
      </c>
      <c r="D44" s="20">
        <v>2</v>
      </c>
      <c r="E44" s="20">
        <f>$D$44</f>
        <v>2</v>
      </c>
      <c r="F44" s="20">
        <f t="shared" ref="F44:AP44" si="38">$D$44</f>
        <v>2</v>
      </c>
      <c r="G44" s="20">
        <f t="shared" si="38"/>
        <v>2</v>
      </c>
      <c r="H44" s="20">
        <f t="shared" si="38"/>
        <v>2</v>
      </c>
      <c r="I44" s="20">
        <f t="shared" si="38"/>
        <v>2</v>
      </c>
      <c r="J44" s="20">
        <f t="shared" si="38"/>
        <v>2</v>
      </c>
      <c r="K44" s="20">
        <f t="shared" si="38"/>
        <v>2</v>
      </c>
      <c r="L44" s="12"/>
      <c r="M44" s="20">
        <f t="shared" si="38"/>
        <v>2</v>
      </c>
      <c r="N44" s="20">
        <f t="shared" si="38"/>
        <v>2</v>
      </c>
      <c r="O44" s="20">
        <f t="shared" si="38"/>
        <v>2</v>
      </c>
      <c r="P44" s="20">
        <f t="shared" si="38"/>
        <v>2</v>
      </c>
      <c r="Q44" s="20">
        <f t="shared" si="38"/>
        <v>2</v>
      </c>
      <c r="R44" s="20">
        <f t="shared" si="38"/>
        <v>2</v>
      </c>
      <c r="S44" s="20">
        <f t="shared" si="38"/>
        <v>2</v>
      </c>
      <c r="T44" s="20">
        <f t="shared" si="38"/>
        <v>2</v>
      </c>
      <c r="U44" s="12"/>
      <c r="V44" s="12"/>
      <c r="W44" s="20">
        <f t="shared" si="38"/>
        <v>2</v>
      </c>
      <c r="X44" s="20">
        <f t="shared" si="38"/>
        <v>2</v>
      </c>
      <c r="Y44" s="20">
        <f t="shared" si="38"/>
        <v>2</v>
      </c>
      <c r="Z44" s="20">
        <f t="shared" si="38"/>
        <v>2</v>
      </c>
      <c r="AA44" s="20">
        <f t="shared" si="38"/>
        <v>2</v>
      </c>
      <c r="AB44" s="20">
        <f t="shared" si="38"/>
        <v>2</v>
      </c>
      <c r="AC44" s="20">
        <f t="shared" si="38"/>
        <v>2</v>
      </c>
      <c r="AD44" s="20">
        <f t="shared" si="38"/>
        <v>2</v>
      </c>
      <c r="AE44" s="20">
        <f t="shared" si="38"/>
        <v>2</v>
      </c>
      <c r="AF44" s="20">
        <f t="shared" si="38"/>
        <v>2</v>
      </c>
      <c r="AG44" s="12"/>
      <c r="AH44" s="20">
        <f t="shared" si="38"/>
        <v>2</v>
      </c>
      <c r="AI44" s="20">
        <f t="shared" si="38"/>
        <v>2</v>
      </c>
      <c r="AJ44" s="20">
        <f t="shared" si="38"/>
        <v>2</v>
      </c>
      <c r="AK44" s="20">
        <f t="shared" si="38"/>
        <v>2</v>
      </c>
      <c r="AL44" s="20">
        <f t="shared" si="38"/>
        <v>2</v>
      </c>
      <c r="AM44" s="20">
        <f t="shared" si="38"/>
        <v>2</v>
      </c>
      <c r="AN44" s="20">
        <f t="shared" si="38"/>
        <v>2</v>
      </c>
      <c r="AO44" s="20">
        <f t="shared" si="38"/>
        <v>2</v>
      </c>
      <c r="AP44" s="20">
        <f t="shared" si="38"/>
        <v>2</v>
      </c>
      <c r="AQ44" s="13"/>
      <c r="AR44" s="13"/>
      <c r="AS44" s="13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6"/>
      <c r="BE44" s="81">
        <f t="shared" si="2"/>
        <v>70</v>
      </c>
    </row>
    <row r="45" spans="1:57" ht="21" customHeight="1" x14ac:dyDescent="0.25">
      <c r="A45" s="112"/>
      <c r="B45" s="112"/>
      <c r="C45" s="19"/>
      <c r="D45" s="11"/>
      <c r="E45" s="11"/>
      <c r="F45" s="11"/>
      <c r="G45" s="11"/>
      <c r="H45" s="11"/>
      <c r="I45" s="11"/>
      <c r="J45" s="11"/>
      <c r="K45" s="11"/>
      <c r="L45" s="12"/>
      <c r="M45" s="11"/>
      <c r="N45" s="11"/>
      <c r="O45" s="11"/>
      <c r="P45" s="11"/>
      <c r="Q45" s="11"/>
      <c r="R45" s="11"/>
      <c r="S45" s="11"/>
      <c r="T45" s="11"/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1"/>
      <c r="AI45" s="11"/>
      <c r="AJ45" s="11"/>
      <c r="AK45" s="11"/>
      <c r="AL45" s="11"/>
      <c r="AM45" s="11"/>
      <c r="AN45" s="11"/>
      <c r="AO45" s="11"/>
      <c r="AP45" s="11"/>
      <c r="AQ45" s="13"/>
      <c r="AR45" s="13"/>
      <c r="AS45" s="13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6"/>
      <c r="BE45" s="81"/>
    </row>
    <row r="46" spans="1:57" ht="21" customHeight="1" x14ac:dyDescent="0.25">
      <c r="A46" s="111" t="s">
        <v>85</v>
      </c>
      <c r="B46" s="111" t="s">
        <v>26</v>
      </c>
      <c r="C46" s="100" t="s">
        <v>3</v>
      </c>
      <c r="D46" s="20">
        <v>1</v>
      </c>
      <c r="E46" s="20">
        <f>$D46</f>
        <v>1</v>
      </c>
      <c r="F46" s="20">
        <f t="shared" ref="F46:K46" si="39">$D46</f>
        <v>1</v>
      </c>
      <c r="G46" s="20">
        <f t="shared" si="39"/>
        <v>1</v>
      </c>
      <c r="H46" s="20">
        <f t="shared" si="39"/>
        <v>1</v>
      </c>
      <c r="I46" s="20">
        <f t="shared" si="39"/>
        <v>1</v>
      </c>
      <c r="J46" s="20">
        <f t="shared" si="39"/>
        <v>1</v>
      </c>
      <c r="K46" s="20">
        <f t="shared" si="39"/>
        <v>1</v>
      </c>
      <c r="L46" s="12"/>
      <c r="M46" s="20">
        <f>$D46</f>
        <v>1</v>
      </c>
      <c r="N46" s="20">
        <f t="shared" ref="N46:T46" si="40">$D46</f>
        <v>1</v>
      </c>
      <c r="O46" s="20">
        <f t="shared" si="40"/>
        <v>1</v>
      </c>
      <c r="P46" s="20">
        <f t="shared" si="40"/>
        <v>1</v>
      </c>
      <c r="Q46" s="20">
        <f t="shared" si="40"/>
        <v>1</v>
      </c>
      <c r="R46" s="20">
        <f t="shared" si="40"/>
        <v>1</v>
      </c>
      <c r="S46" s="20">
        <f t="shared" si="40"/>
        <v>1</v>
      </c>
      <c r="T46" s="20">
        <f t="shared" si="40"/>
        <v>1</v>
      </c>
      <c r="U46" s="12"/>
      <c r="V46" s="12"/>
      <c r="W46" s="20">
        <f>$D46</f>
        <v>1</v>
      </c>
      <c r="X46" s="20">
        <f t="shared" ref="X46:AF46" si="41">$D46</f>
        <v>1</v>
      </c>
      <c r="Y46" s="20">
        <f t="shared" si="41"/>
        <v>1</v>
      </c>
      <c r="Z46" s="20">
        <f t="shared" si="41"/>
        <v>1</v>
      </c>
      <c r="AA46" s="20">
        <f t="shared" si="41"/>
        <v>1</v>
      </c>
      <c r="AB46" s="20">
        <f t="shared" si="41"/>
        <v>1</v>
      </c>
      <c r="AC46" s="20">
        <f t="shared" si="41"/>
        <v>1</v>
      </c>
      <c r="AD46" s="20">
        <f t="shared" si="41"/>
        <v>1</v>
      </c>
      <c r="AE46" s="20">
        <f t="shared" si="41"/>
        <v>1</v>
      </c>
      <c r="AF46" s="20">
        <f t="shared" si="41"/>
        <v>1</v>
      </c>
      <c r="AG46" s="12"/>
      <c r="AH46" s="20">
        <f>$D46</f>
        <v>1</v>
      </c>
      <c r="AI46" s="20">
        <f t="shared" ref="AI46:AP46" si="42">$D46</f>
        <v>1</v>
      </c>
      <c r="AJ46" s="20">
        <f t="shared" si="42"/>
        <v>1</v>
      </c>
      <c r="AK46" s="20">
        <f t="shared" si="42"/>
        <v>1</v>
      </c>
      <c r="AL46" s="20">
        <f t="shared" si="42"/>
        <v>1</v>
      </c>
      <c r="AM46" s="20">
        <f t="shared" si="42"/>
        <v>1</v>
      </c>
      <c r="AN46" s="20">
        <f t="shared" si="42"/>
        <v>1</v>
      </c>
      <c r="AO46" s="20">
        <f t="shared" si="42"/>
        <v>1</v>
      </c>
      <c r="AP46" s="20">
        <f t="shared" si="42"/>
        <v>1</v>
      </c>
      <c r="AQ46" s="13"/>
      <c r="AR46" s="13"/>
      <c r="AS46" s="13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6"/>
      <c r="BE46" s="81">
        <f t="shared" si="2"/>
        <v>35</v>
      </c>
    </row>
    <row r="47" spans="1:57" ht="21" customHeight="1" x14ac:dyDescent="0.25">
      <c r="A47" s="112"/>
      <c r="B47" s="112"/>
      <c r="C47" s="102" t="s">
        <v>4</v>
      </c>
      <c r="D47" s="22">
        <f>D46/2</f>
        <v>0.5</v>
      </c>
      <c r="E47" s="22">
        <f>$D47</f>
        <v>0.5</v>
      </c>
      <c r="F47" s="22">
        <f t="shared" ref="F47:T47" si="43">$D47</f>
        <v>0.5</v>
      </c>
      <c r="G47" s="22">
        <f t="shared" si="43"/>
        <v>0.5</v>
      </c>
      <c r="H47" s="22">
        <f t="shared" si="43"/>
        <v>0.5</v>
      </c>
      <c r="I47" s="22">
        <f t="shared" si="43"/>
        <v>0.5</v>
      </c>
      <c r="J47" s="22">
        <f t="shared" si="43"/>
        <v>0.5</v>
      </c>
      <c r="K47" s="22">
        <f t="shared" si="43"/>
        <v>0.5</v>
      </c>
      <c r="L47" s="12"/>
      <c r="M47" s="22">
        <f t="shared" si="43"/>
        <v>0.5</v>
      </c>
      <c r="N47" s="22">
        <f t="shared" si="43"/>
        <v>0.5</v>
      </c>
      <c r="O47" s="22">
        <f t="shared" si="43"/>
        <v>0.5</v>
      </c>
      <c r="P47" s="22">
        <f t="shared" si="43"/>
        <v>0.5</v>
      </c>
      <c r="Q47" s="22">
        <f t="shared" si="43"/>
        <v>0.5</v>
      </c>
      <c r="R47" s="22">
        <f t="shared" si="43"/>
        <v>0.5</v>
      </c>
      <c r="S47" s="22">
        <f t="shared" si="43"/>
        <v>0.5</v>
      </c>
      <c r="T47" s="22">
        <f t="shared" si="43"/>
        <v>0.5</v>
      </c>
      <c r="U47" s="12"/>
      <c r="V47" s="12"/>
      <c r="W47" s="22">
        <f t="shared" ref="W47:AF47" si="44">$D47</f>
        <v>0.5</v>
      </c>
      <c r="X47" s="22">
        <f t="shared" si="44"/>
        <v>0.5</v>
      </c>
      <c r="Y47" s="22">
        <f t="shared" si="44"/>
        <v>0.5</v>
      </c>
      <c r="Z47" s="22">
        <f t="shared" si="44"/>
        <v>0.5</v>
      </c>
      <c r="AA47" s="22">
        <f t="shared" si="44"/>
        <v>0.5</v>
      </c>
      <c r="AB47" s="22">
        <f t="shared" si="44"/>
        <v>0.5</v>
      </c>
      <c r="AC47" s="22">
        <f t="shared" si="44"/>
        <v>0.5</v>
      </c>
      <c r="AD47" s="22">
        <f t="shared" si="44"/>
        <v>0.5</v>
      </c>
      <c r="AE47" s="22">
        <f t="shared" si="44"/>
        <v>0.5</v>
      </c>
      <c r="AF47" s="22">
        <f t="shared" si="44"/>
        <v>0.5</v>
      </c>
      <c r="AG47" s="12"/>
      <c r="AH47" s="22">
        <f t="shared" ref="AH47:AP47" si="45">$D47</f>
        <v>0.5</v>
      </c>
      <c r="AI47" s="22">
        <f t="shared" si="45"/>
        <v>0.5</v>
      </c>
      <c r="AJ47" s="22">
        <f t="shared" si="45"/>
        <v>0.5</v>
      </c>
      <c r="AK47" s="22">
        <f t="shared" si="45"/>
        <v>0.5</v>
      </c>
      <c r="AL47" s="22">
        <f t="shared" si="45"/>
        <v>0.5</v>
      </c>
      <c r="AM47" s="22">
        <f t="shared" si="45"/>
        <v>0.5</v>
      </c>
      <c r="AN47" s="22">
        <f t="shared" si="45"/>
        <v>0.5</v>
      </c>
      <c r="AO47" s="22">
        <f t="shared" si="45"/>
        <v>0.5</v>
      </c>
      <c r="AP47" s="22">
        <f t="shared" si="45"/>
        <v>0.5</v>
      </c>
      <c r="AQ47" s="13"/>
      <c r="AR47" s="13"/>
      <c r="AS47" s="13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6"/>
      <c r="BE47" s="81"/>
    </row>
    <row r="48" spans="1:57" ht="21" customHeight="1" x14ac:dyDescent="0.25">
      <c r="A48" s="106" t="s">
        <v>7</v>
      </c>
      <c r="B48" s="106" t="s">
        <v>22</v>
      </c>
      <c r="C48" s="17" t="s">
        <v>3</v>
      </c>
      <c r="D48" s="77">
        <f>D50</f>
        <v>6</v>
      </c>
      <c r="E48" s="18">
        <f>$D$48</f>
        <v>6</v>
      </c>
      <c r="F48" s="18">
        <f t="shared" ref="F48:AP48" si="46">$D$48</f>
        <v>6</v>
      </c>
      <c r="G48" s="18">
        <f t="shared" si="46"/>
        <v>6</v>
      </c>
      <c r="H48" s="18">
        <f t="shared" si="46"/>
        <v>6</v>
      </c>
      <c r="I48" s="18">
        <f t="shared" si="46"/>
        <v>6</v>
      </c>
      <c r="J48" s="18">
        <f t="shared" si="46"/>
        <v>6</v>
      </c>
      <c r="K48" s="18">
        <f t="shared" si="46"/>
        <v>6</v>
      </c>
      <c r="L48" s="12"/>
      <c r="M48" s="18">
        <f t="shared" si="46"/>
        <v>6</v>
      </c>
      <c r="N48" s="18">
        <f t="shared" si="46"/>
        <v>6</v>
      </c>
      <c r="O48" s="18">
        <f t="shared" si="46"/>
        <v>6</v>
      </c>
      <c r="P48" s="18">
        <f t="shared" si="46"/>
        <v>6</v>
      </c>
      <c r="Q48" s="18">
        <f t="shared" si="46"/>
        <v>6</v>
      </c>
      <c r="R48" s="18">
        <f t="shared" si="46"/>
        <v>6</v>
      </c>
      <c r="S48" s="18">
        <f t="shared" si="46"/>
        <v>6</v>
      </c>
      <c r="T48" s="18">
        <f t="shared" si="46"/>
        <v>6</v>
      </c>
      <c r="U48" s="12"/>
      <c r="V48" s="12"/>
      <c r="W48" s="18">
        <f t="shared" si="46"/>
        <v>6</v>
      </c>
      <c r="X48" s="18">
        <f t="shared" si="46"/>
        <v>6</v>
      </c>
      <c r="Y48" s="18">
        <f t="shared" si="46"/>
        <v>6</v>
      </c>
      <c r="Z48" s="18">
        <f t="shared" si="46"/>
        <v>6</v>
      </c>
      <c r="AA48" s="18">
        <f t="shared" si="46"/>
        <v>6</v>
      </c>
      <c r="AB48" s="18">
        <f t="shared" si="46"/>
        <v>6</v>
      </c>
      <c r="AC48" s="18">
        <f t="shared" si="46"/>
        <v>6</v>
      </c>
      <c r="AD48" s="18">
        <f t="shared" si="46"/>
        <v>6</v>
      </c>
      <c r="AE48" s="18">
        <f t="shared" si="46"/>
        <v>6</v>
      </c>
      <c r="AF48" s="18">
        <f t="shared" si="46"/>
        <v>6</v>
      </c>
      <c r="AG48" s="12"/>
      <c r="AH48" s="18">
        <f t="shared" si="46"/>
        <v>6</v>
      </c>
      <c r="AI48" s="18">
        <f t="shared" si="46"/>
        <v>6</v>
      </c>
      <c r="AJ48" s="18">
        <f t="shared" si="46"/>
        <v>6</v>
      </c>
      <c r="AK48" s="18">
        <f t="shared" si="46"/>
        <v>6</v>
      </c>
      <c r="AL48" s="18">
        <f t="shared" si="46"/>
        <v>6</v>
      </c>
      <c r="AM48" s="18">
        <f t="shared" si="46"/>
        <v>6</v>
      </c>
      <c r="AN48" s="18">
        <f t="shared" si="46"/>
        <v>6</v>
      </c>
      <c r="AO48" s="18">
        <f t="shared" si="46"/>
        <v>6</v>
      </c>
      <c r="AP48" s="18">
        <f t="shared" si="46"/>
        <v>6</v>
      </c>
      <c r="AQ48" s="78"/>
      <c r="AR48" s="78"/>
      <c r="AS48" s="78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0"/>
      <c r="BE48" s="81">
        <f t="shared" si="2"/>
        <v>210</v>
      </c>
    </row>
    <row r="49" spans="1:57" ht="21" customHeight="1" x14ac:dyDescent="0.25">
      <c r="A49" s="107"/>
      <c r="B49" s="107"/>
      <c r="C49" s="17"/>
      <c r="D49" s="18"/>
      <c r="E49" s="18"/>
      <c r="F49" s="18"/>
      <c r="G49" s="18"/>
      <c r="H49" s="18"/>
      <c r="I49" s="18"/>
      <c r="J49" s="18"/>
      <c r="K49" s="18"/>
      <c r="L49" s="12"/>
      <c r="M49" s="18"/>
      <c r="N49" s="18"/>
      <c r="O49" s="18"/>
      <c r="P49" s="18"/>
      <c r="Q49" s="18"/>
      <c r="R49" s="18"/>
      <c r="S49" s="18"/>
      <c r="T49" s="18"/>
      <c r="U49" s="12"/>
      <c r="V49" s="12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2"/>
      <c r="AH49" s="18"/>
      <c r="AI49" s="18"/>
      <c r="AJ49" s="18"/>
      <c r="AK49" s="18"/>
      <c r="AL49" s="18"/>
      <c r="AM49" s="18"/>
      <c r="AN49" s="18"/>
      <c r="AO49" s="18"/>
      <c r="AP49" s="18"/>
      <c r="AQ49" s="78"/>
      <c r="AR49" s="78"/>
      <c r="AS49" s="78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81"/>
    </row>
    <row r="50" spans="1:57" ht="21" customHeight="1" x14ac:dyDescent="0.25">
      <c r="A50" s="111" t="s">
        <v>8</v>
      </c>
      <c r="B50" s="111" t="s">
        <v>23</v>
      </c>
      <c r="C50" s="100" t="s">
        <v>3</v>
      </c>
      <c r="D50" s="20">
        <v>6</v>
      </c>
      <c r="E50" s="20">
        <f>$D$50</f>
        <v>6</v>
      </c>
      <c r="F50" s="20">
        <f t="shared" ref="F50:AP50" si="47">$D$50</f>
        <v>6</v>
      </c>
      <c r="G50" s="20">
        <f t="shared" si="47"/>
        <v>6</v>
      </c>
      <c r="H50" s="20">
        <f t="shared" si="47"/>
        <v>6</v>
      </c>
      <c r="I50" s="20">
        <f t="shared" si="47"/>
        <v>6</v>
      </c>
      <c r="J50" s="20">
        <f t="shared" si="47"/>
        <v>6</v>
      </c>
      <c r="K50" s="20">
        <f t="shared" si="47"/>
        <v>6</v>
      </c>
      <c r="L50" s="12"/>
      <c r="M50" s="20">
        <f t="shared" si="47"/>
        <v>6</v>
      </c>
      <c r="N50" s="20">
        <f t="shared" si="47"/>
        <v>6</v>
      </c>
      <c r="O50" s="20">
        <f t="shared" si="47"/>
        <v>6</v>
      </c>
      <c r="P50" s="20">
        <f t="shared" si="47"/>
        <v>6</v>
      </c>
      <c r="Q50" s="20">
        <f t="shared" si="47"/>
        <v>6</v>
      </c>
      <c r="R50" s="20">
        <f t="shared" si="47"/>
        <v>6</v>
      </c>
      <c r="S50" s="20">
        <f t="shared" si="47"/>
        <v>6</v>
      </c>
      <c r="T50" s="20">
        <f t="shared" si="47"/>
        <v>6</v>
      </c>
      <c r="U50" s="12"/>
      <c r="V50" s="12"/>
      <c r="W50" s="20">
        <f t="shared" si="47"/>
        <v>6</v>
      </c>
      <c r="X50" s="20">
        <f t="shared" si="47"/>
        <v>6</v>
      </c>
      <c r="Y50" s="20">
        <f t="shared" si="47"/>
        <v>6</v>
      </c>
      <c r="Z50" s="20">
        <f t="shared" si="47"/>
        <v>6</v>
      </c>
      <c r="AA50" s="20">
        <f t="shared" si="47"/>
        <v>6</v>
      </c>
      <c r="AB50" s="20">
        <f t="shared" si="47"/>
        <v>6</v>
      </c>
      <c r="AC50" s="20">
        <f t="shared" si="47"/>
        <v>6</v>
      </c>
      <c r="AD50" s="20">
        <f t="shared" si="47"/>
        <v>6</v>
      </c>
      <c r="AE50" s="20">
        <f t="shared" si="47"/>
        <v>6</v>
      </c>
      <c r="AF50" s="20">
        <f t="shared" si="47"/>
        <v>6</v>
      </c>
      <c r="AG50" s="12"/>
      <c r="AH50" s="20">
        <f t="shared" si="47"/>
        <v>6</v>
      </c>
      <c r="AI50" s="20">
        <f t="shared" si="47"/>
        <v>6</v>
      </c>
      <c r="AJ50" s="20">
        <f t="shared" si="47"/>
        <v>6</v>
      </c>
      <c r="AK50" s="20">
        <f t="shared" si="47"/>
        <v>6</v>
      </c>
      <c r="AL50" s="20">
        <f t="shared" si="47"/>
        <v>6</v>
      </c>
      <c r="AM50" s="20">
        <f t="shared" si="47"/>
        <v>6</v>
      </c>
      <c r="AN50" s="20">
        <f t="shared" si="47"/>
        <v>6</v>
      </c>
      <c r="AO50" s="20">
        <f t="shared" si="47"/>
        <v>6</v>
      </c>
      <c r="AP50" s="20">
        <f t="shared" si="47"/>
        <v>6</v>
      </c>
      <c r="AQ50" s="13"/>
      <c r="AR50" s="13"/>
      <c r="AS50" s="13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6"/>
      <c r="BE50" s="81">
        <f t="shared" si="2"/>
        <v>210</v>
      </c>
    </row>
    <row r="51" spans="1:57" ht="21" customHeight="1" x14ac:dyDescent="0.25">
      <c r="A51" s="112"/>
      <c r="B51" s="112"/>
      <c r="C51" s="19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2"/>
      <c r="V51" s="1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11"/>
      <c r="AI51" s="11"/>
      <c r="AJ51" s="11"/>
      <c r="AK51" s="11"/>
      <c r="AL51" s="11"/>
      <c r="AM51" s="11"/>
      <c r="AN51" s="11"/>
      <c r="AO51" s="11"/>
      <c r="AP51" s="11"/>
      <c r="AQ51" s="13"/>
      <c r="AR51" s="13"/>
      <c r="AS51" s="13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6"/>
      <c r="BE51" s="81"/>
    </row>
    <row r="52" spans="1:57" ht="21" customHeight="1" x14ac:dyDescent="0.25">
      <c r="A52" s="130"/>
      <c r="B52" s="106" t="s">
        <v>66</v>
      </c>
      <c r="C52" s="17" t="s">
        <v>3</v>
      </c>
      <c r="D52" s="77">
        <f>SUM(D54,D56,D58,D60)</f>
        <v>8</v>
      </c>
      <c r="E52" s="18">
        <f>$D$52</f>
        <v>8</v>
      </c>
      <c r="F52" s="18">
        <f t="shared" ref="F52:AP52" si="48">$D$52</f>
        <v>8</v>
      </c>
      <c r="G52" s="18">
        <f t="shared" si="48"/>
        <v>8</v>
      </c>
      <c r="H52" s="18">
        <f t="shared" si="48"/>
        <v>8</v>
      </c>
      <c r="I52" s="18">
        <f t="shared" si="48"/>
        <v>8</v>
      </c>
      <c r="J52" s="18">
        <f t="shared" si="48"/>
        <v>8</v>
      </c>
      <c r="K52" s="18">
        <f t="shared" si="48"/>
        <v>8</v>
      </c>
      <c r="L52" s="12"/>
      <c r="M52" s="18">
        <f t="shared" si="48"/>
        <v>8</v>
      </c>
      <c r="N52" s="18">
        <f t="shared" si="48"/>
        <v>8</v>
      </c>
      <c r="O52" s="18">
        <f t="shared" si="48"/>
        <v>8</v>
      </c>
      <c r="P52" s="18">
        <f t="shared" si="48"/>
        <v>8</v>
      </c>
      <c r="Q52" s="18">
        <f t="shared" si="48"/>
        <v>8</v>
      </c>
      <c r="R52" s="18">
        <f t="shared" si="48"/>
        <v>8</v>
      </c>
      <c r="S52" s="18">
        <f t="shared" si="48"/>
        <v>8</v>
      </c>
      <c r="T52" s="18">
        <f t="shared" si="48"/>
        <v>8</v>
      </c>
      <c r="U52" s="12"/>
      <c r="V52" s="12"/>
      <c r="W52" s="18">
        <f t="shared" si="48"/>
        <v>8</v>
      </c>
      <c r="X52" s="18">
        <f t="shared" si="48"/>
        <v>8</v>
      </c>
      <c r="Y52" s="18">
        <f t="shared" si="48"/>
        <v>8</v>
      </c>
      <c r="Z52" s="18">
        <f t="shared" si="48"/>
        <v>8</v>
      </c>
      <c r="AA52" s="18">
        <f t="shared" si="48"/>
        <v>8</v>
      </c>
      <c r="AB52" s="18">
        <f t="shared" si="48"/>
        <v>8</v>
      </c>
      <c r="AC52" s="18">
        <f t="shared" si="48"/>
        <v>8</v>
      </c>
      <c r="AD52" s="18">
        <f t="shared" si="48"/>
        <v>8</v>
      </c>
      <c r="AE52" s="18">
        <f t="shared" si="48"/>
        <v>8</v>
      </c>
      <c r="AF52" s="18">
        <f t="shared" si="48"/>
        <v>8</v>
      </c>
      <c r="AG52" s="12"/>
      <c r="AH52" s="18">
        <f t="shared" si="48"/>
        <v>8</v>
      </c>
      <c r="AI52" s="18">
        <f t="shared" si="48"/>
        <v>8</v>
      </c>
      <c r="AJ52" s="18">
        <f t="shared" si="48"/>
        <v>8</v>
      </c>
      <c r="AK52" s="18">
        <f t="shared" si="48"/>
        <v>8</v>
      </c>
      <c r="AL52" s="18">
        <f t="shared" si="48"/>
        <v>8</v>
      </c>
      <c r="AM52" s="18">
        <f t="shared" si="48"/>
        <v>8</v>
      </c>
      <c r="AN52" s="18">
        <f t="shared" si="48"/>
        <v>8</v>
      </c>
      <c r="AO52" s="18">
        <f t="shared" si="48"/>
        <v>8</v>
      </c>
      <c r="AP52" s="18">
        <f t="shared" si="48"/>
        <v>8</v>
      </c>
      <c r="AQ52" s="13"/>
      <c r="AR52" s="13"/>
      <c r="AS52" s="13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6"/>
      <c r="BE52" s="81">
        <f t="shared" si="2"/>
        <v>280</v>
      </c>
    </row>
    <row r="53" spans="1:57" ht="21" customHeight="1" x14ac:dyDescent="0.25">
      <c r="A53" s="108"/>
      <c r="B53" s="108"/>
      <c r="C53" s="17"/>
      <c r="D53" s="18"/>
      <c r="E53" s="18"/>
      <c r="F53" s="18"/>
      <c r="G53" s="18"/>
      <c r="H53" s="18"/>
      <c r="I53" s="18"/>
      <c r="J53" s="18"/>
      <c r="K53" s="18"/>
      <c r="L53" s="12"/>
      <c r="M53" s="18"/>
      <c r="N53" s="18"/>
      <c r="O53" s="18"/>
      <c r="P53" s="18"/>
      <c r="Q53" s="18"/>
      <c r="R53" s="18"/>
      <c r="S53" s="18"/>
      <c r="T53" s="18"/>
      <c r="U53" s="12"/>
      <c r="V53" s="12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2"/>
      <c r="AH53" s="18"/>
      <c r="AI53" s="18"/>
      <c r="AJ53" s="18"/>
      <c r="AK53" s="18"/>
      <c r="AL53" s="18"/>
      <c r="AM53" s="18"/>
      <c r="AN53" s="18"/>
      <c r="AO53" s="18"/>
      <c r="AP53" s="18"/>
      <c r="AQ53" s="13"/>
      <c r="AR53" s="13"/>
      <c r="AS53" s="13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6"/>
      <c r="BE53" s="81"/>
    </row>
    <row r="54" spans="1:57" ht="21" customHeight="1" x14ac:dyDescent="0.25">
      <c r="A54" s="111" t="s">
        <v>8</v>
      </c>
      <c r="B54" s="111" t="s">
        <v>23</v>
      </c>
      <c r="C54" s="100" t="s">
        <v>3</v>
      </c>
      <c r="D54" s="20">
        <v>4</v>
      </c>
      <c r="E54" s="20">
        <f>$D$54</f>
        <v>4</v>
      </c>
      <c r="F54" s="20">
        <f t="shared" ref="F54:AP54" si="49">$D$54</f>
        <v>4</v>
      </c>
      <c r="G54" s="20">
        <f t="shared" si="49"/>
        <v>4</v>
      </c>
      <c r="H54" s="20">
        <f t="shared" si="49"/>
        <v>4</v>
      </c>
      <c r="I54" s="20">
        <f t="shared" si="49"/>
        <v>4</v>
      </c>
      <c r="J54" s="20">
        <f t="shared" si="49"/>
        <v>4</v>
      </c>
      <c r="K54" s="20">
        <f t="shared" si="49"/>
        <v>4</v>
      </c>
      <c r="L54" s="12"/>
      <c r="M54" s="20">
        <f t="shared" si="49"/>
        <v>4</v>
      </c>
      <c r="N54" s="20">
        <f t="shared" si="49"/>
        <v>4</v>
      </c>
      <c r="O54" s="20">
        <f t="shared" si="49"/>
        <v>4</v>
      </c>
      <c r="P54" s="20">
        <f t="shared" si="49"/>
        <v>4</v>
      </c>
      <c r="Q54" s="20">
        <f t="shared" si="49"/>
        <v>4</v>
      </c>
      <c r="R54" s="20">
        <f t="shared" si="49"/>
        <v>4</v>
      </c>
      <c r="S54" s="20">
        <f t="shared" si="49"/>
        <v>4</v>
      </c>
      <c r="T54" s="20">
        <f t="shared" si="49"/>
        <v>4</v>
      </c>
      <c r="U54" s="12"/>
      <c r="V54" s="12"/>
      <c r="W54" s="20">
        <f t="shared" si="49"/>
        <v>4</v>
      </c>
      <c r="X54" s="20">
        <f t="shared" si="49"/>
        <v>4</v>
      </c>
      <c r="Y54" s="20">
        <f t="shared" si="49"/>
        <v>4</v>
      </c>
      <c r="Z54" s="20">
        <f t="shared" si="49"/>
        <v>4</v>
      </c>
      <c r="AA54" s="20">
        <f t="shared" si="49"/>
        <v>4</v>
      </c>
      <c r="AB54" s="20">
        <f t="shared" si="49"/>
        <v>4</v>
      </c>
      <c r="AC54" s="20">
        <f t="shared" si="49"/>
        <v>4</v>
      </c>
      <c r="AD54" s="20">
        <f t="shared" si="49"/>
        <v>4</v>
      </c>
      <c r="AE54" s="20">
        <f t="shared" si="49"/>
        <v>4</v>
      </c>
      <c r="AF54" s="20">
        <f t="shared" si="49"/>
        <v>4</v>
      </c>
      <c r="AG54" s="12"/>
      <c r="AH54" s="20">
        <f t="shared" si="49"/>
        <v>4</v>
      </c>
      <c r="AI54" s="20">
        <f t="shared" si="49"/>
        <v>4</v>
      </c>
      <c r="AJ54" s="20">
        <f t="shared" si="49"/>
        <v>4</v>
      </c>
      <c r="AK54" s="20">
        <f t="shared" si="49"/>
        <v>4</v>
      </c>
      <c r="AL54" s="20">
        <f t="shared" si="49"/>
        <v>4</v>
      </c>
      <c r="AM54" s="20">
        <f t="shared" si="49"/>
        <v>4</v>
      </c>
      <c r="AN54" s="20">
        <f t="shared" si="49"/>
        <v>4</v>
      </c>
      <c r="AO54" s="20">
        <f t="shared" si="49"/>
        <v>4</v>
      </c>
      <c r="AP54" s="20">
        <f t="shared" si="49"/>
        <v>4</v>
      </c>
      <c r="AQ54" s="78"/>
      <c r="AR54" s="78"/>
      <c r="AS54" s="78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/>
      <c r="BE54" s="81">
        <f t="shared" si="2"/>
        <v>140</v>
      </c>
    </row>
    <row r="55" spans="1:57" ht="21" customHeight="1" x14ac:dyDescent="0.25">
      <c r="A55" s="112"/>
      <c r="B55" s="112"/>
      <c r="C55" s="19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1"/>
      <c r="O55" s="11"/>
      <c r="P55" s="11"/>
      <c r="Q55" s="11"/>
      <c r="R55" s="11"/>
      <c r="S55" s="11"/>
      <c r="T55" s="11"/>
      <c r="U55" s="12"/>
      <c r="V55" s="12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/>
      <c r="AH55" s="11"/>
      <c r="AI55" s="11"/>
      <c r="AJ55" s="11"/>
      <c r="AK55" s="11"/>
      <c r="AL55" s="11"/>
      <c r="AM55" s="11"/>
      <c r="AN55" s="11"/>
      <c r="AO55" s="11"/>
      <c r="AP55" s="11"/>
      <c r="AQ55" s="78"/>
      <c r="AR55" s="78"/>
      <c r="AS55" s="78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/>
      <c r="BE55" s="81"/>
    </row>
    <row r="56" spans="1:57" ht="21" customHeight="1" x14ac:dyDescent="0.25">
      <c r="A56" s="111" t="s">
        <v>11</v>
      </c>
      <c r="B56" s="111" t="s">
        <v>65</v>
      </c>
      <c r="C56" s="100" t="s">
        <v>3</v>
      </c>
      <c r="D56" s="20">
        <v>1</v>
      </c>
      <c r="E56" s="20">
        <f>$D$56</f>
        <v>1</v>
      </c>
      <c r="F56" s="20">
        <f t="shared" ref="F56:AP56" si="50">$D$56</f>
        <v>1</v>
      </c>
      <c r="G56" s="20">
        <f t="shared" si="50"/>
        <v>1</v>
      </c>
      <c r="H56" s="20">
        <f t="shared" si="50"/>
        <v>1</v>
      </c>
      <c r="I56" s="20">
        <f t="shared" si="50"/>
        <v>1</v>
      </c>
      <c r="J56" s="20">
        <f t="shared" si="50"/>
        <v>1</v>
      </c>
      <c r="K56" s="20">
        <f t="shared" si="50"/>
        <v>1</v>
      </c>
      <c r="L56" s="12"/>
      <c r="M56" s="20">
        <f t="shared" si="50"/>
        <v>1</v>
      </c>
      <c r="N56" s="20">
        <f t="shared" si="50"/>
        <v>1</v>
      </c>
      <c r="O56" s="20">
        <f t="shared" si="50"/>
        <v>1</v>
      </c>
      <c r="P56" s="20">
        <f t="shared" si="50"/>
        <v>1</v>
      </c>
      <c r="Q56" s="20">
        <f t="shared" si="50"/>
        <v>1</v>
      </c>
      <c r="R56" s="20">
        <f t="shared" si="50"/>
        <v>1</v>
      </c>
      <c r="S56" s="20">
        <f t="shared" si="50"/>
        <v>1</v>
      </c>
      <c r="T56" s="20">
        <f t="shared" si="50"/>
        <v>1</v>
      </c>
      <c r="U56" s="12"/>
      <c r="V56" s="12"/>
      <c r="W56" s="20">
        <f t="shared" si="50"/>
        <v>1</v>
      </c>
      <c r="X56" s="20">
        <f t="shared" si="50"/>
        <v>1</v>
      </c>
      <c r="Y56" s="20">
        <f t="shared" si="50"/>
        <v>1</v>
      </c>
      <c r="Z56" s="20">
        <f t="shared" si="50"/>
        <v>1</v>
      </c>
      <c r="AA56" s="20">
        <f t="shared" si="50"/>
        <v>1</v>
      </c>
      <c r="AB56" s="20">
        <f t="shared" si="50"/>
        <v>1</v>
      </c>
      <c r="AC56" s="20">
        <f t="shared" si="50"/>
        <v>1</v>
      </c>
      <c r="AD56" s="20">
        <f t="shared" si="50"/>
        <v>1</v>
      </c>
      <c r="AE56" s="20">
        <f t="shared" si="50"/>
        <v>1</v>
      </c>
      <c r="AF56" s="20">
        <f t="shared" si="50"/>
        <v>1</v>
      </c>
      <c r="AG56" s="12"/>
      <c r="AH56" s="20">
        <f t="shared" si="50"/>
        <v>1</v>
      </c>
      <c r="AI56" s="20">
        <f t="shared" si="50"/>
        <v>1</v>
      </c>
      <c r="AJ56" s="20">
        <f t="shared" si="50"/>
        <v>1</v>
      </c>
      <c r="AK56" s="20">
        <f t="shared" si="50"/>
        <v>1</v>
      </c>
      <c r="AL56" s="20">
        <f t="shared" si="50"/>
        <v>1</v>
      </c>
      <c r="AM56" s="20">
        <f t="shared" si="50"/>
        <v>1</v>
      </c>
      <c r="AN56" s="20">
        <f t="shared" si="50"/>
        <v>1</v>
      </c>
      <c r="AO56" s="20">
        <f t="shared" si="50"/>
        <v>1</v>
      </c>
      <c r="AP56" s="20">
        <f t="shared" si="50"/>
        <v>1</v>
      </c>
      <c r="AQ56" s="13"/>
      <c r="AR56" s="13"/>
      <c r="AS56" s="13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6"/>
      <c r="BE56" s="81">
        <f t="shared" si="2"/>
        <v>35</v>
      </c>
    </row>
    <row r="57" spans="1:57" ht="21" customHeight="1" x14ac:dyDescent="0.25">
      <c r="A57" s="112"/>
      <c r="B57" s="112"/>
      <c r="C57" s="19"/>
      <c r="D57" s="11"/>
      <c r="E57" s="11"/>
      <c r="F57" s="11"/>
      <c r="G57" s="11"/>
      <c r="H57" s="11"/>
      <c r="I57" s="11"/>
      <c r="J57" s="11"/>
      <c r="K57" s="11"/>
      <c r="L57" s="12"/>
      <c r="M57" s="11"/>
      <c r="N57" s="11"/>
      <c r="O57" s="11"/>
      <c r="P57" s="11"/>
      <c r="Q57" s="11"/>
      <c r="R57" s="11"/>
      <c r="S57" s="11"/>
      <c r="T57" s="11"/>
      <c r="U57" s="12"/>
      <c r="V57" s="12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/>
      <c r="AH57" s="11"/>
      <c r="AI57" s="11"/>
      <c r="AJ57" s="11"/>
      <c r="AK57" s="11"/>
      <c r="AL57" s="11"/>
      <c r="AM57" s="11"/>
      <c r="AN57" s="11"/>
      <c r="AO57" s="11"/>
      <c r="AP57" s="11"/>
      <c r="AQ57" s="13"/>
      <c r="AR57" s="13"/>
      <c r="AS57" s="13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6"/>
      <c r="BE57" s="81"/>
    </row>
    <row r="58" spans="1:57" ht="21" customHeight="1" x14ac:dyDescent="0.25">
      <c r="A58" s="109" t="s">
        <v>30</v>
      </c>
      <c r="B58" s="109" t="s">
        <v>24</v>
      </c>
      <c r="C58" s="100" t="s">
        <v>3</v>
      </c>
      <c r="D58" s="20">
        <v>2</v>
      </c>
      <c r="E58" s="20">
        <f>$D$58</f>
        <v>2</v>
      </c>
      <c r="F58" s="20">
        <f t="shared" ref="F58:AP58" si="51">$D$58</f>
        <v>2</v>
      </c>
      <c r="G58" s="20">
        <f t="shared" si="51"/>
        <v>2</v>
      </c>
      <c r="H58" s="20">
        <f t="shared" si="51"/>
        <v>2</v>
      </c>
      <c r="I58" s="20">
        <f t="shared" si="51"/>
        <v>2</v>
      </c>
      <c r="J58" s="20">
        <f t="shared" si="51"/>
        <v>2</v>
      </c>
      <c r="K58" s="20">
        <f t="shared" si="51"/>
        <v>2</v>
      </c>
      <c r="L58" s="12"/>
      <c r="M58" s="20">
        <f t="shared" si="51"/>
        <v>2</v>
      </c>
      <c r="N58" s="20">
        <f t="shared" si="51"/>
        <v>2</v>
      </c>
      <c r="O58" s="20">
        <f t="shared" si="51"/>
        <v>2</v>
      </c>
      <c r="P58" s="20">
        <f t="shared" si="51"/>
        <v>2</v>
      </c>
      <c r="Q58" s="20">
        <f t="shared" si="51"/>
        <v>2</v>
      </c>
      <c r="R58" s="20">
        <f t="shared" si="51"/>
        <v>2</v>
      </c>
      <c r="S58" s="20">
        <f t="shared" si="51"/>
        <v>2</v>
      </c>
      <c r="T58" s="20">
        <f t="shared" si="51"/>
        <v>2</v>
      </c>
      <c r="U58" s="12"/>
      <c r="V58" s="12"/>
      <c r="W58" s="20">
        <f t="shared" si="51"/>
        <v>2</v>
      </c>
      <c r="X58" s="20">
        <f t="shared" si="51"/>
        <v>2</v>
      </c>
      <c r="Y58" s="20">
        <f t="shared" si="51"/>
        <v>2</v>
      </c>
      <c r="Z58" s="20">
        <f t="shared" si="51"/>
        <v>2</v>
      </c>
      <c r="AA58" s="20">
        <f t="shared" si="51"/>
        <v>2</v>
      </c>
      <c r="AB58" s="20">
        <f t="shared" si="51"/>
        <v>2</v>
      </c>
      <c r="AC58" s="20">
        <f t="shared" si="51"/>
        <v>2</v>
      </c>
      <c r="AD58" s="20">
        <f t="shared" si="51"/>
        <v>2</v>
      </c>
      <c r="AE58" s="20">
        <f t="shared" si="51"/>
        <v>2</v>
      </c>
      <c r="AF58" s="20">
        <f t="shared" si="51"/>
        <v>2</v>
      </c>
      <c r="AG58" s="12"/>
      <c r="AH58" s="20">
        <f t="shared" si="51"/>
        <v>2</v>
      </c>
      <c r="AI58" s="20">
        <f t="shared" si="51"/>
        <v>2</v>
      </c>
      <c r="AJ58" s="20">
        <f t="shared" si="51"/>
        <v>2</v>
      </c>
      <c r="AK58" s="20">
        <f t="shared" si="51"/>
        <v>2</v>
      </c>
      <c r="AL58" s="20">
        <f t="shared" si="51"/>
        <v>2</v>
      </c>
      <c r="AM58" s="20">
        <f t="shared" si="51"/>
        <v>2</v>
      </c>
      <c r="AN58" s="20">
        <f t="shared" si="51"/>
        <v>2</v>
      </c>
      <c r="AO58" s="20">
        <f t="shared" si="51"/>
        <v>2</v>
      </c>
      <c r="AP58" s="20">
        <f t="shared" si="51"/>
        <v>2</v>
      </c>
      <c r="AQ58" s="13"/>
      <c r="AR58" s="13"/>
      <c r="AS58" s="13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6"/>
      <c r="BE58" s="81">
        <f t="shared" si="2"/>
        <v>70</v>
      </c>
    </row>
    <row r="59" spans="1:57" ht="21" customHeight="1" x14ac:dyDescent="0.25">
      <c r="A59" s="110"/>
      <c r="B59" s="110"/>
      <c r="C59" s="19"/>
      <c r="D59" s="11"/>
      <c r="E59" s="11"/>
      <c r="F59" s="11"/>
      <c r="G59" s="11"/>
      <c r="H59" s="11"/>
      <c r="I59" s="11"/>
      <c r="J59" s="11"/>
      <c r="K59" s="11"/>
      <c r="L59" s="12"/>
      <c r="M59" s="11"/>
      <c r="N59" s="11"/>
      <c r="O59" s="11"/>
      <c r="P59" s="11"/>
      <c r="Q59" s="11"/>
      <c r="R59" s="11"/>
      <c r="S59" s="11"/>
      <c r="T59" s="11"/>
      <c r="U59" s="12"/>
      <c r="V59" s="12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  <c r="AH59" s="11"/>
      <c r="AI59" s="11"/>
      <c r="AJ59" s="11"/>
      <c r="AK59" s="11"/>
      <c r="AL59" s="11"/>
      <c r="AM59" s="11"/>
      <c r="AN59" s="11"/>
      <c r="AO59" s="11"/>
      <c r="AP59" s="11"/>
      <c r="AQ59" s="13"/>
      <c r="AR59" s="13"/>
      <c r="AS59" s="13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6"/>
      <c r="BE59" s="81"/>
    </row>
    <row r="60" spans="1:57" ht="21" customHeight="1" x14ac:dyDescent="0.25">
      <c r="A60" s="109" t="s">
        <v>31</v>
      </c>
      <c r="B60" s="109" t="s">
        <v>25</v>
      </c>
      <c r="C60" s="100" t="s">
        <v>3</v>
      </c>
      <c r="D60" s="20">
        <v>1</v>
      </c>
      <c r="E60" s="20">
        <f>$D$60</f>
        <v>1</v>
      </c>
      <c r="F60" s="20">
        <f t="shared" ref="F60:AP60" si="52">$D$60</f>
        <v>1</v>
      </c>
      <c r="G60" s="20">
        <f t="shared" si="52"/>
        <v>1</v>
      </c>
      <c r="H60" s="20">
        <f t="shared" si="52"/>
        <v>1</v>
      </c>
      <c r="I60" s="20">
        <f t="shared" si="52"/>
        <v>1</v>
      </c>
      <c r="J60" s="20">
        <f t="shared" si="52"/>
        <v>1</v>
      </c>
      <c r="K60" s="20">
        <f t="shared" si="52"/>
        <v>1</v>
      </c>
      <c r="L60" s="12"/>
      <c r="M60" s="20">
        <f t="shared" si="52"/>
        <v>1</v>
      </c>
      <c r="N60" s="20">
        <f t="shared" si="52"/>
        <v>1</v>
      </c>
      <c r="O60" s="20">
        <f t="shared" si="52"/>
        <v>1</v>
      </c>
      <c r="P60" s="20">
        <f t="shared" si="52"/>
        <v>1</v>
      </c>
      <c r="Q60" s="20">
        <f t="shared" si="52"/>
        <v>1</v>
      </c>
      <c r="R60" s="20">
        <f t="shared" si="52"/>
        <v>1</v>
      </c>
      <c r="S60" s="20">
        <f t="shared" si="52"/>
        <v>1</v>
      </c>
      <c r="T60" s="20">
        <f t="shared" si="52"/>
        <v>1</v>
      </c>
      <c r="U60" s="12"/>
      <c r="V60" s="12"/>
      <c r="W60" s="20">
        <f t="shared" si="52"/>
        <v>1</v>
      </c>
      <c r="X60" s="20">
        <f t="shared" si="52"/>
        <v>1</v>
      </c>
      <c r="Y60" s="20">
        <f t="shared" si="52"/>
        <v>1</v>
      </c>
      <c r="Z60" s="20">
        <f t="shared" si="52"/>
        <v>1</v>
      </c>
      <c r="AA60" s="20">
        <f t="shared" si="52"/>
        <v>1</v>
      </c>
      <c r="AB60" s="20">
        <f t="shared" si="52"/>
        <v>1</v>
      </c>
      <c r="AC60" s="20">
        <f t="shared" si="52"/>
        <v>1</v>
      </c>
      <c r="AD60" s="20">
        <f t="shared" si="52"/>
        <v>1</v>
      </c>
      <c r="AE60" s="20">
        <f t="shared" si="52"/>
        <v>1</v>
      </c>
      <c r="AF60" s="20">
        <f t="shared" si="52"/>
        <v>1</v>
      </c>
      <c r="AG60" s="12"/>
      <c r="AH60" s="20">
        <f t="shared" si="52"/>
        <v>1</v>
      </c>
      <c r="AI60" s="20">
        <f t="shared" si="52"/>
        <v>1</v>
      </c>
      <c r="AJ60" s="20">
        <f t="shared" si="52"/>
        <v>1</v>
      </c>
      <c r="AK60" s="20">
        <f t="shared" si="52"/>
        <v>1</v>
      </c>
      <c r="AL60" s="20">
        <f t="shared" si="52"/>
        <v>1</v>
      </c>
      <c r="AM60" s="20">
        <f t="shared" si="52"/>
        <v>1</v>
      </c>
      <c r="AN60" s="20">
        <f t="shared" si="52"/>
        <v>1</v>
      </c>
      <c r="AO60" s="20">
        <f t="shared" si="52"/>
        <v>1</v>
      </c>
      <c r="AP60" s="20">
        <f t="shared" si="52"/>
        <v>1</v>
      </c>
      <c r="AQ60" s="13"/>
      <c r="AR60" s="13"/>
      <c r="AS60" s="13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6"/>
      <c r="BE60" s="81">
        <f t="shared" si="2"/>
        <v>35</v>
      </c>
    </row>
    <row r="61" spans="1:57" ht="21" customHeight="1" thickBot="1" x14ac:dyDescent="0.3">
      <c r="A61" s="110"/>
      <c r="B61" s="110"/>
      <c r="C61" s="19"/>
      <c r="D61" s="11"/>
      <c r="E61" s="11"/>
      <c r="F61" s="11"/>
      <c r="G61" s="11"/>
      <c r="H61" s="11"/>
      <c r="I61" s="11"/>
      <c r="J61" s="11"/>
      <c r="K61" s="11"/>
      <c r="L61" s="12"/>
      <c r="M61" s="11"/>
      <c r="N61" s="11"/>
      <c r="O61" s="11"/>
      <c r="P61" s="11"/>
      <c r="Q61" s="11"/>
      <c r="R61" s="11"/>
      <c r="S61" s="11"/>
      <c r="T61" s="11"/>
      <c r="U61" s="12"/>
      <c r="V61" s="12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2"/>
      <c r="AH61" s="11"/>
      <c r="AI61" s="11"/>
      <c r="AJ61" s="11"/>
      <c r="AK61" s="11"/>
      <c r="AL61" s="11"/>
      <c r="AM61" s="11"/>
      <c r="AN61" s="11"/>
      <c r="AO61" s="11"/>
      <c r="AP61" s="11"/>
      <c r="AQ61" s="13"/>
      <c r="AR61" s="13"/>
      <c r="AS61" s="13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6"/>
      <c r="BE61" s="81"/>
    </row>
    <row r="62" spans="1:57" ht="21" customHeight="1" x14ac:dyDescent="0.25">
      <c r="A62" s="82"/>
      <c r="B62" s="131" t="s">
        <v>86</v>
      </c>
      <c r="C62" s="101" t="str">
        <f t="shared" ref="C62" si="53">C60</f>
        <v>Обяз.уч.</v>
      </c>
      <c r="D62" s="20">
        <f>SUM(D6,D12,D16,D24,D30,D36,D40,D48,D52)</f>
        <v>43</v>
      </c>
      <c r="E62" s="20">
        <f>$D$62</f>
        <v>43</v>
      </c>
      <c r="F62" s="20">
        <f t="shared" ref="F62:AP62" si="54">$D$62</f>
        <v>43</v>
      </c>
      <c r="G62" s="20">
        <f t="shared" si="54"/>
        <v>43</v>
      </c>
      <c r="H62" s="20">
        <f t="shared" si="54"/>
        <v>43</v>
      </c>
      <c r="I62" s="20">
        <f t="shared" si="54"/>
        <v>43</v>
      </c>
      <c r="J62" s="20">
        <f t="shared" si="54"/>
        <v>43</v>
      </c>
      <c r="K62" s="20">
        <f t="shared" si="54"/>
        <v>43</v>
      </c>
      <c r="L62" s="12"/>
      <c r="M62" s="20">
        <f t="shared" si="54"/>
        <v>43</v>
      </c>
      <c r="N62" s="20">
        <f t="shared" si="54"/>
        <v>43</v>
      </c>
      <c r="O62" s="20">
        <f t="shared" si="54"/>
        <v>43</v>
      </c>
      <c r="P62" s="20">
        <f t="shared" si="54"/>
        <v>43</v>
      </c>
      <c r="Q62" s="20">
        <f t="shared" si="54"/>
        <v>43</v>
      </c>
      <c r="R62" s="20">
        <f t="shared" si="54"/>
        <v>43</v>
      </c>
      <c r="S62" s="20">
        <f t="shared" si="54"/>
        <v>43</v>
      </c>
      <c r="T62" s="20">
        <f t="shared" si="54"/>
        <v>43</v>
      </c>
      <c r="U62" s="12"/>
      <c r="V62" s="12"/>
      <c r="W62" s="20">
        <f t="shared" si="54"/>
        <v>43</v>
      </c>
      <c r="X62" s="20">
        <f t="shared" si="54"/>
        <v>43</v>
      </c>
      <c r="Y62" s="20">
        <f t="shared" si="54"/>
        <v>43</v>
      </c>
      <c r="Z62" s="20">
        <f t="shared" si="54"/>
        <v>43</v>
      </c>
      <c r="AA62" s="20">
        <f t="shared" si="54"/>
        <v>43</v>
      </c>
      <c r="AB62" s="20">
        <f t="shared" si="54"/>
        <v>43</v>
      </c>
      <c r="AC62" s="20">
        <f t="shared" si="54"/>
        <v>43</v>
      </c>
      <c r="AD62" s="20">
        <f t="shared" si="54"/>
        <v>43</v>
      </c>
      <c r="AE62" s="20">
        <f t="shared" si="54"/>
        <v>43</v>
      </c>
      <c r="AF62" s="20">
        <f t="shared" si="54"/>
        <v>43</v>
      </c>
      <c r="AG62" s="12"/>
      <c r="AH62" s="20">
        <f t="shared" si="54"/>
        <v>43</v>
      </c>
      <c r="AI62" s="20">
        <f t="shared" si="54"/>
        <v>43</v>
      </c>
      <c r="AJ62" s="20">
        <f t="shared" si="54"/>
        <v>43</v>
      </c>
      <c r="AK62" s="20">
        <f t="shared" si="54"/>
        <v>43</v>
      </c>
      <c r="AL62" s="20">
        <f t="shared" si="54"/>
        <v>43</v>
      </c>
      <c r="AM62" s="20">
        <f t="shared" si="54"/>
        <v>43</v>
      </c>
      <c r="AN62" s="20">
        <f t="shared" si="54"/>
        <v>43</v>
      </c>
      <c r="AO62" s="20">
        <f t="shared" si="54"/>
        <v>43</v>
      </c>
      <c r="AP62" s="20">
        <f t="shared" si="54"/>
        <v>43</v>
      </c>
      <c r="AQ62" s="13"/>
      <c r="AR62" s="13"/>
      <c r="AS62" s="13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6"/>
      <c r="BE62" s="81">
        <f t="shared" si="2"/>
        <v>1505</v>
      </c>
    </row>
    <row r="63" spans="1:57" ht="21" customHeight="1" x14ac:dyDescent="0.25">
      <c r="A63" s="82"/>
      <c r="B63" s="132"/>
      <c r="C63" s="103" t="s">
        <v>4</v>
      </c>
      <c r="D63" s="22">
        <f>SUM(D7,D13,D17,D25,D31,D37,D47)</f>
        <v>11</v>
      </c>
      <c r="E63" s="22">
        <f>$D$63</f>
        <v>11</v>
      </c>
      <c r="F63" s="22">
        <f t="shared" ref="F63:AP63" si="55">$D$63</f>
        <v>11</v>
      </c>
      <c r="G63" s="22">
        <f t="shared" si="55"/>
        <v>11</v>
      </c>
      <c r="H63" s="22">
        <f t="shared" si="55"/>
        <v>11</v>
      </c>
      <c r="I63" s="22">
        <f t="shared" si="55"/>
        <v>11</v>
      </c>
      <c r="J63" s="22">
        <f t="shared" si="55"/>
        <v>11</v>
      </c>
      <c r="K63" s="22">
        <f t="shared" si="55"/>
        <v>11</v>
      </c>
      <c r="L63" s="12"/>
      <c r="M63" s="22">
        <f t="shared" si="55"/>
        <v>11</v>
      </c>
      <c r="N63" s="22">
        <f t="shared" si="55"/>
        <v>11</v>
      </c>
      <c r="O63" s="22">
        <f t="shared" si="55"/>
        <v>11</v>
      </c>
      <c r="P63" s="22">
        <f t="shared" si="55"/>
        <v>11</v>
      </c>
      <c r="Q63" s="22">
        <f t="shared" si="55"/>
        <v>11</v>
      </c>
      <c r="R63" s="22">
        <f t="shared" si="55"/>
        <v>11</v>
      </c>
      <c r="S63" s="22">
        <f t="shared" si="55"/>
        <v>11</v>
      </c>
      <c r="T63" s="22">
        <f t="shared" si="55"/>
        <v>11</v>
      </c>
      <c r="U63" s="12"/>
      <c r="V63" s="12"/>
      <c r="W63" s="22">
        <f t="shared" si="55"/>
        <v>11</v>
      </c>
      <c r="X63" s="22">
        <f t="shared" si="55"/>
        <v>11</v>
      </c>
      <c r="Y63" s="22">
        <f t="shared" si="55"/>
        <v>11</v>
      </c>
      <c r="Z63" s="22">
        <f t="shared" si="55"/>
        <v>11</v>
      </c>
      <c r="AA63" s="22">
        <f t="shared" si="55"/>
        <v>11</v>
      </c>
      <c r="AB63" s="22">
        <f t="shared" si="55"/>
        <v>11</v>
      </c>
      <c r="AC63" s="22">
        <f t="shared" si="55"/>
        <v>11</v>
      </c>
      <c r="AD63" s="22">
        <f t="shared" si="55"/>
        <v>11</v>
      </c>
      <c r="AE63" s="22">
        <f t="shared" si="55"/>
        <v>11</v>
      </c>
      <c r="AF63" s="22">
        <f t="shared" si="55"/>
        <v>11</v>
      </c>
      <c r="AG63" s="12"/>
      <c r="AH63" s="22">
        <f t="shared" si="55"/>
        <v>11</v>
      </c>
      <c r="AI63" s="22">
        <f t="shared" si="55"/>
        <v>11</v>
      </c>
      <c r="AJ63" s="22">
        <f t="shared" si="55"/>
        <v>11</v>
      </c>
      <c r="AK63" s="22">
        <f t="shared" si="55"/>
        <v>11</v>
      </c>
      <c r="AL63" s="22">
        <f t="shared" si="55"/>
        <v>11</v>
      </c>
      <c r="AM63" s="22">
        <f t="shared" si="55"/>
        <v>11</v>
      </c>
      <c r="AN63" s="22">
        <f t="shared" si="55"/>
        <v>11</v>
      </c>
      <c r="AO63" s="22">
        <f t="shared" si="55"/>
        <v>11</v>
      </c>
      <c r="AP63" s="22">
        <f t="shared" si="55"/>
        <v>11</v>
      </c>
      <c r="AQ63" s="13"/>
      <c r="AR63" s="13"/>
      <c r="AS63" s="13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6"/>
      <c r="BE63" s="81">
        <f t="shared" si="2"/>
        <v>385</v>
      </c>
    </row>
    <row r="64" spans="1:57" ht="21" customHeight="1" thickBot="1" x14ac:dyDescent="0.3">
      <c r="A64" s="82"/>
      <c r="B64" s="133"/>
      <c r="C64" s="104" t="s">
        <v>89</v>
      </c>
      <c r="D64" s="105">
        <f>SUM(D62:D63)</f>
        <v>54</v>
      </c>
      <c r="E64" s="105">
        <f>$D$64</f>
        <v>54</v>
      </c>
      <c r="F64" s="105">
        <f t="shared" ref="F64:AP64" si="56">$D$64</f>
        <v>54</v>
      </c>
      <c r="G64" s="105">
        <f t="shared" si="56"/>
        <v>54</v>
      </c>
      <c r="H64" s="105">
        <f t="shared" si="56"/>
        <v>54</v>
      </c>
      <c r="I64" s="105">
        <f t="shared" si="56"/>
        <v>54</v>
      </c>
      <c r="J64" s="105">
        <f t="shared" si="56"/>
        <v>54</v>
      </c>
      <c r="K64" s="105">
        <f t="shared" si="56"/>
        <v>54</v>
      </c>
      <c r="L64" s="12"/>
      <c r="M64" s="105">
        <f t="shared" si="56"/>
        <v>54</v>
      </c>
      <c r="N64" s="105">
        <f t="shared" si="56"/>
        <v>54</v>
      </c>
      <c r="O64" s="105">
        <f t="shared" si="56"/>
        <v>54</v>
      </c>
      <c r="P64" s="105">
        <f t="shared" si="56"/>
        <v>54</v>
      </c>
      <c r="Q64" s="105">
        <f t="shared" si="56"/>
        <v>54</v>
      </c>
      <c r="R64" s="105">
        <f t="shared" si="56"/>
        <v>54</v>
      </c>
      <c r="S64" s="105">
        <f t="shared" si="56"/>
        <v>54</v>
      </c>
      <c r="T64" s="105">
        <f t="shared" si="56"/>
        <v>54</v>
      </c>
      <c r="U64" s="12"/>
      <c r="V64" s="12"/>
      <c r="W64" s="105">
        <f t="shared" si="56"/>
        <v>54</v>
      </c>
      <c r="X64" s="105">
        <f t="shared" si="56"/>
        <v>54</v>
      </c>
      <c r="Y64" s="105">
        <f t="shared" si="56"/>
        <v>54</v>
      </c>
      <c r="Z64" s="105">
        <f t="shared" si="56"/>
        <v>54</v>
      </c>
      <c r="AA64" s="105">
        <f t="shared" si="56"/>
        <v>54</v>
      </c>
      <c r="AB64" s="105">
        <f t="shared" si="56"/>
        <v>54</v>
      </c>
      <c r="AC64" s="105">
        <f t="shared" si="56"/>
        <v>54</v>
      </c>
      <c r="AD64" s="105">
        <f t="shared" si="56"/>
        <v>54</v>
      </c>
      <c r="AE64" s="105">
        <f t="shared" si="56"/>
        <v>54</v>
      </c>
      <c r="AF64" s="105">
        <f t="shared" si="56"/>
        <v>54</v>
      </c>
      <c r="AG64" s="12"/>
      <c r="AH64" s="105">
        <f t="shared" si="56"/>
        <v>54</v>
      </c>
      <c r="AI64" s="105">
        <f t="shared" si="56"/>
        <v>54</v>
      </c>
      <c r="AJ64" s="105">
        <f t="shared" si="56"/>
        <v>54</v>
      </c>
      <c r="AK64" s="105">
        <f t="shared" si="56"/>
        <v>54</v>
      </c>
      <c r="AL64" s="105">
        <f t="shared" si="56"/>
        <v>54</v>
      </c>
      <c r="AM64" s="105">
        <f t="shared" si="56"/>
        <v>54</v>
      </c>
      <c r="AN64" s="105">
        <f t="shared" si="56"/>
        <v>54</v>
      </c>
      <c r="AO64" s="105">
        <f t="shared" si="56"/>
        <v>54</v>
      </c>
      <c r="AP64" s="105">
        <f t="shared" si="56"/>
        <v>54</v>
      </c>
      <c r="AQ64" s="13"/>
      <c r="AR64" s="13"/>
      <c r="AS64" s="13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6"/>
      <c r="BE64" s="81">
        <f t="shared" si="2"/>
        <v>1890</v>
      </c>
    </row>
    <row r="65" spans="1:57" ht="65.25" customHeight="1" x14ac:dyDescent="0.3">
      <c r="A65" s="97"/>
      <c r="B65" s="97" t="s">
        <v>32</v>
      </c>
      <c r="C65" s="124" t="s">
        <v>143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6"/>
      <c r="T65" s="95"/>
      <c r="U65" s="94"/>
      <c r="V65" s="94"/>
      <c r="W65" s="127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9"/>
      <c r="AQ65" s="96"/>
      <c r="AR65" s="96"/>
      <c r="AS65" s="96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14"/>
      <c r="BE65" s="14"/>
    </row>
    <row r="66" spans="1:57" x14ac:dyDescent="0.25">
      <c r="A66" s="97"/>
      <c r="B66" s="97"/>
      <c r="C66" s="1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95"/>
      <c r="U66" s="94"/>
      <c r="V66" s="9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96"/>
      <c r="AR66" s="96"/>
      <c r="AS66" s="96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14"/>
      <c r="BE66" s="14"/>
    </row>
    <row r="67" spans="1:57" x14ac:dyDescent="0.25">
      <c r="BD67" s="99"/>
    </row>
    <row r="68" spans="1:57" x14ac:dyDescent="0.25">
      <c r="BD68" s="99"/>
    </row>
    <row r="69" spans="1:57" x14ac:dyDescent="0.25">
      <c r="BD69" s="99"/>
    </row>
    <row r="70" spans="1:57" x14ac:dyDescent="0.25">
      <c r="BD70" s="99"/>
    </row>
    <row r="71" spans="1:57" x14ac:dyDescent="0.25">
      <c r="BD71" s="99"/>
    </row>
    <row r="72" spans="1:57" x14ac:dyDescent="0.25">
      <c r="BD72" s="99"/>
    </row>
    <row r="73" spans="1:57" x14ac:dyDescent="0.25">
      <c r="BD73" s="99"/>
    </row>
    <row r="74" spans="1:57" x14ac:dyDescent="0.25">
      <c r="BD74" s="99"/>
    </row>
    <row r="75" spans="1:57" x14ac:dyDescent="0.25">
      <c r="BD75" s="99"/>
    </row>
    <row r="76" spans="1:57" x14ac:dyDescent="0.25">
      <c r="BD76" s="99"/>
    </row>
    <row r="77" spans="1:57" x14ac:dyDescent="0.25">
      <c r="BD77" s="99"/>
    </row>
    <row r="78" spans="1:57" x14ac:dyDescent="0.25">
      <c r="BD78" s="99"/>
    </row>
    <row r="79" spans="1:57" x14ac:dyDescent="0.25">
      <c r="BD79" s="99"/>
    </row>
    <row r="80" spans="1:57" x14ac:dyDescent="0.25">
      <c r="BD80" s="99"/>
    </row>
    <row r="81" spans="56:56" x14ac:dyDescent="0.25">
      <c r="BD81" s="99"/>
    </row>
    <row r="82" spans="56:56" x14ac:dyDescent="0.25">
      <c r="BD82" s="99"/>
    </row>
    <row r="83" spans="56:56" x14ac:dyDescent="0.25">
      <c r="BD83" s="99"/>
    </row>
    <row r="84" spans="56:56" x14ac:dyDescent="0.25">
      <c r="BD84" s="99"/>
    </row>
  </sheetData>
  <mergeCells count="65">
    <mergeCell ref="C65:S65"/>
    <mergeCell ref="W65:AP65"/>
    <mergeCell ref="A40:A41"/>
    <mergeCell ref="B40:B41"/>
    <mergeCell ref="A42:A43"/>
    <mergeCell ref="B42:B43"/>
    <mergeCell ref="A44:A45"/>
    <mergeCell ref="B44:B45"/>
    <mergeCell ref="A54:A55"/>
    <mergeCell ref="B54:B55"/>
    <mergeCell ref="A52:A53"/>
    <mergeCell ref="B52:B53"/>
    <mergeCell ref="A46:A47"/>
    <mergeCell ref="B46:B47"/>
    <mergeCell ref="B62:B64"/>
    <mergeCell ref="A48:A49"/>
    <mergeCell ref="B48:B49"/>
    <mergeCell ref="A32:A33"/>
    <mergeCell ref="B32:B33"/>
    <mergeCell ref="A34:A35"/>
    <mergeCell ref="B34:B35"/>
    <mergeCell ref="A36:A37"/>
    <mergeCell ref="B36:B37"/>
    <mergeCell ref="A38:A39"/>
    <mergeCell ref="B38:B39"/>
    <mergeCell ref="A26:A27"/>
    <mergeCell ref="B26:B27"/>
    <mergeCell ref="A28:A29"/>
    <mergeCell ref="B28:B29"/>
    <mergeCell ref="A30:A31"/>
    <mergeCell ref="B30:B31"/>
    <mergeCell ref="A18:A19"/>
    <mergeCell ref="B18:B19"/>
    <mergeCell ref="A20:A21"/>
    <mergeCell ref="B20:B21"/>
    <mergeCell ref="A22:A23"/>
    <mergeCell ref="B22:B23"/>
    <mergeCell ref="A6:A7"/>
    <mergeCell ref="B6:B7"/>
    <mergeCell ref="A8:A9"/>
    <mergeCell ref="B8:B9"/>
    <mergeCell ref="A10:A11"/>
    <mergeCell ref="B10:B11"/>
    <mergeCell ref="A1:A3"/>
    <mergeCell ref="B1:B3"/>
    <mergeCell ref="C1:C3"/>
    <mergeCell ref="D2:BE2"/>
    <mergeCell ref="A4:A5"/>
    <mergeCell ref="B4:B5"/>
    <mergeCell ref="A12:A13"/>
    <mergeCell ref="B12:B13"/>
    <mergeCell ref="A24:A25"/>
    <mergeCell ref="B24:B25"/>
    <mergeCell ref="A60:A61"/>
    <mergeCell ref="B60:B61"/>
    <mergeCell ref="A58:A59"/>
    <mergeCell ref="B58:B59"/>
    <mergeCell ref="A56:A57"/>
    <mergeCell ref="B56:B57"/>
    <mergeCell ref="A50:A51"/>
    <mergeCell ref="B50:B51"/>
    <mergeCell ref="A14:A15"/>
    <mergeCell ref="B14:B15"/>
    <mergeCell ref="A16:A17"/>
    <mergeCell ref="B16:B17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2"/>
  <sheetViews>
    <sheetView tabSelected="1" topLeftCell="A46" zoomScale="75" zoomScaleNormal="75" workbookViewId="0">
      <selection activeCell="E65" sqref="E65"/>
    </sheetView>
  </sheetViews>
  <sheetFormatPr defaultRowHeight="15" x14ac:dyDescent="0.25"/>
  <cols>
    <col min="1" max="1" width="12.140625" style="9" customWidth="1"/>
    <col min="2" max="2" width="41.28515625" style="9" customWidth="1"/>
    <col min="3" max="3" width="11.140625" style="68" customWidth="1"/>
    <col min="4" max="56" width="6.28515625" customWidth="1"/>
    <col min="57" max="57" width="8.140625" customWidth="1"/>
  </cols>
  <sheetData>
    <row r="1" spans="1:57" ht="122.25" customHeight="1" x14ac:dyDescent="0.25">
      <c r="A1" s="113" t="s">
        <v>141</v>
      </c>
      <c r="B1" s="113" t="s">
        <v>1</v>
      </c>
      <c r="C1" s="116" t="s">
        <v>0</v>
      </c>
      <c r="D1" s="83" t="s">
        <v>91</v>
      </c>
      <c r="E1" s="83" t="s">
        <v>92</v>
      </c>
      <c r="F1" s="83" t="s">
        <v>93</v>
      </c>
      <c r="G1" s="83" t="s">
        <v>94</v>
      </c>
      <c r="H1" s="83" t="s">
        <v>95</v>
      </c>
      <c r="I1" s="83" t="s">
        <v>96</v>
      </c>
      <c r="J1" s="83" t="s">
        <v>97</v>
      </c>
      <c r="K1" s="83" t="s">
        <v>98</v>
      </c>
      <c r="L1" s="83" t="s">
        <v>99</v>
      </c>
      <c r="M1" s="83" t="s">
        <v>100</v>
      </c>
      <c r="N1" s="83" t="s">
        <v>101</v>
      </c>
      <c r="O1" s="83" t="s">
        <v>102</v>
      </c>
      <c r="P1" s="83" t="s">
        <v>140</v>
      </c>
      <c r="Q1" s="83" t="s">
        <v>103</v>
      </c>
      <c r="R1" s="83" t="s">
        <v>104</v>
      </c>
      <c r="S1" s="83" t="s">
        <v>105</v>
      </c>
      <c r="T1" s="83" t="s">
        <v>106</v>
      </c>
      <c r="U1" s="83" t="s">
        <v>139</v>
      </c>
      <c r="V1" s="83" t="s">
        <v>107</v>
      </c>
      <c r="W1" s="83" t="s">
        <v>108</v>
      </c>
      <c r="X1" s="83" t="s">
        <v>109</v>
      </c>
      <c r="Y1" s="83" t="s">
        <v>110</v>
      </c>
      <c r="Z1" s="83" t="s">
        <v>111</v>
      </c>
      <c r="AA1" s="83" t="s">
        <v>112</v>
      </c>
      <c r="AB1" s="83" t="s">
        <v>113</v>
      </c>
      <c r="AC1" s="83" t="s">
        <v>114</v>
      </c>
      <c r="AD1" s="83" t="s">
        <v>115</v>
      </c>
      <c r="AE1" s="83" t="s">
        <v>116</v>
      </c>
      <c r="AF1" s="83" t="s">
        <v>117</v>
      </c>
      <c r="AG1" s="83" t="s">
        <v>118</v>
      </c>
      <c r="AH1" s="83" t="s">
        <v>119</v>
      </c>
      <c r="AI1" s="83" t="s">
        <v>120</v>
      </c>
      <c r="AJ1" s="83" t="s">
        <v>121</v>
      </c>
      <c r="AK1" s="83" t="s">
        <v>122</v>
      </c>
      <c r="AL1" s="83" t="s">
        <v>123</v>
      </c>
      <c r="AM1" s="83" t="s">
        <v>124</v>
      </c>
      <c r="AN1" s="83" t="s">
        <v>125</v>
      </c>
      <c r="AO1" s="83" t="s">
        <v>126</v>
      </c>
      <c r="AP1" s="83" t="s">
        <v>127</v>
      </c>
      <c r="AQ1" s="83" t="s">
        <v>128</v>
      </c>
      <c r="AR1" s="83" t="s">
        <v>129</v>
      </c>
      <c r="AS1" s="83" t="s">
        <v>130</v>
      </c>
      <c r="AT1" s="83" t="s">
        <v>131</v>
      </c>
      <c r="AU1" s="83" t="s">
        <v>132</v>
      </c>
      <c r="AV1" s="83" t="s">
        <v>133</v>
      </c>
      <c r="AW1" s="83" t="s">
        <v>134</v>
      </c>
      <c r="AX1" s="83" t="s">
        <v>135</v>
      </c>
      <c r="AY1" s="83" t="s">
        <v>136</v>
      </c>
      <c r="AZ1" s="83" t="s">
        <v>137</v>
      </c>
      <c r="BA1" s="83" t="s">
        <v>138</v>
      </c>
      <c r="BB1" s="83" t="s">
        <v>88</v>
      </c>
      <c r="BC1" s="10"/>
      <c r="BD1" s="10"/>
      <c r="BE1" s="64" t="s">
        <v>86</v>
      </c>
    </row>
    <row r="2" spans="1:57" ht="15.75" customHeight="1" x14ac:dyDescent="0.25">
      <c r="A2" s="114"/>
      <c r="B2" s="114"/>
      <c r="C2" s="117"/>
      <c r="D2" s="119" t="s">
        <v>2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</row>
    <row r="3" spans="1:57" ht="36" customHeight="1" x14ac:dyDescent="0.25">
      <c r="A3" s="115"/>
      <c r="B3" s="115"/>
      <c r="C3" s="118"/>
      <c r="D3" s="70">
        <v>1</v>
      </c>
      <c r="E3" s="70">
        <v>2</v>
      </c>
      <c r="F3" s="70">
        <v>3</v>
      </c>
      <c r="G3" s="70">
        <v>4</v>
      </c>
      <c r="H3" s="70">
        <v>5</v>
      </c>
      <c r="I3" s="70">
        <v>6</v>
      </c>
      <c r="J3" s="70">
        <v>7</v>
      </c>
      <c r="K3" s="70">
        <v>8</v>
      </c>
      <c r="L3" s="71">
        <v>9</v>
      </c>
      <c r="M3" s="70">
        <v>10</v>
      </c>
      <c r="N3" s="70">
        <v>11</v>
      </c>
      <c r="O3" s="70">
        <v>12</v>
      </c>
      <c r="P3" s="70">
        <v>13</v>
      </c>
      <c r="Q3" s="70">
        <v>14</v>
      </c>
      <c r="R3" s="70">
        <v>15</v>
      </c>
      <c r="S3" s="70">
        <v>16</v>
      </c>
      <c r="T3" s="70">
        <v>17</v>
      </c>
      <c r="U3" s="71">
        <v>18</v>
      </c>
      <c r="V3" s="71">
        <v>19</v>
      </c>
      <c r="W3" s="70">
        <v>20</v>
      </c>
      <c r="X3" s="70">
        <v>21</v>
      </c>
      <c r="Y3" s="70">
        <v>22</v>
      </c>
      <c r="Z3" s="70">
        <v>23</v>
      </c>
      <c r="AA3" s="70">
        <v>24</v>
      </c>
      <c r="AB3" s="70">
        <v>25</v>
      </c>
      <c r="AC3" s="70">
        <v>26</v>
      </c>
      <c r="AD3" s="70">
        <v>27</v>
      </c>
      <c r="AE3" s="70">
        <v>28</v>
      </c>
      <c r="AF3" s="70">
        <v>29</v>
      </c>
      <c r="AG3" s="71">
        <v>30</v>
      </c>
      <c r="AH3" s="70">
        <v>31</v>
      </c>
      <c r="AI3" s="70">
        <v>32</v>
      </c>
      <c r="AJ3" s="70">
        <v>33</v>
      </c>
      <c r="AK3" s="70">
        <v>34</v>
      </c>
      <c r="AL3" s="70">
        <v>35</v>
      </c>
      <c r="AM3" s="70">
        <v>36</v>
      </c>
      <c r="AN3" s="70">
        <v>37</v>
      </c>
      <c r="AO3" s="70">
        <v>38</v>
      </c>
      <c r="AP3" s="70">
        <v>39</v>
      </c>
      <c r="AQ3" s="70">
        <v>40</v>
      </c>
      <c r="AR3" s="70">
        <v>41</v>
      </c>
      <c r="AS3" s="70">
        <v>42</v>
      </c>
      <c r="AT3" s="70">
        <v>43</v>
      </c>
      <c r="AU3" s="70">
        <v>44</v>
      </c>
      <c r="AV3" s="70">
        <v>45</v>
      </c>
      <c r="AW3" s="70">
        <v>46</v>
      </c>
      <c r="AX3" s="70">
        <v>47</v>
      </c>
      <c r="AY3" s="70">
        <v>48</v>
      </c>
      <c r="AZ3" s="70">
        <v>49</v>
      </c>
      <c r="BA3" s="70">
        <v>50</v>
      </c>
      <c r="BB3" s="70">
        <v>51</v>
      </c>
      <c r="BC3" s="70">
        <v>52</v>
      </c>
      <c r="BD3" s="70">
        <v>53</v>
      </c>
      <c r="BE3" s="14"/>
    </row>
    <row r="4" spans="1:57" ht="40.5" customHeight="1" x14ac:dyDescent="0.25">
      <c r="A4" s="109" t="s">
        <v>33</v>
      </c>
      <c r="B4" s="109" t="s">
        <v>34</v>
      </c>
      <c r="C4" s="15"/>
      <c r="D4" s="72"/>
      <c r="E4" s="72"/>
      <c r="F4" s="72"/>
      <c r="G4" s="72"/>
      <c r="H4" s="72"/>
      <c r="I4" s="72"/>
      <c r="J4" s="72"/>
      <c r="K4" s="72"/>
      <c r="L4" s="74"/>
      <c r="M4" s="72"/>
      <c r="N4" s="72"/>
      <c r="O4" s="72"/>
      <c r="P4" s="72"/>
      <c r="Q4" s="72"/>
      <c r="R4" s="72"/>
      <c r="S4" s="72"/>
      <c r="T4" s="72"/>
      <c r="U4" s="74"/>
      <c r="V4" s="74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4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73"/>
      <c r="AS4" s="73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5"/>
      <c r="BE4" s="72"/>
    </row>
    <row r="5" spans="1:57" ht="39" customHeight="1" x14ac:dyDescent="0.25">
      <c r="A5" s="110"/>
      <c r="B5" s="110"/>
      <c r="C5" s="15"/>
      <c r="D5" s="72"/>
      <c r="E5" s="72"/>
      <c r="F5" s="72"/>
      <c r="G5" s="72"/>
      <c r="H5" s="72"/>
      <c r="I5" s="72"/>
      <c r="J5" s="72"/>
      <c r="K5" s="72"/>
      <c r="L5" s="74"/>
      <c r="M5" s="72"/>
      <c r="N5" s="72"/>
      <c r="O5" s="72"/>
      <c r="P5" s="72"/>
      <c r="Q5" s="72"/>
      <c r="R5" s="72"/>
      <c r="S5" s="72"/>
      <c r="T5" s="72"/>
      <c r="U5" s="74"/>
      <c r="V5" s="74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4"/>
      <c r="AH5" s="72"/>
      <c r="AI5" s="72"/>
      <c r="AJ5" s="72"/>
      <c r="AK5" s="72"/>
      <c r="AL5" s="72"/>
      <c r="AM5" s="72"/>
      <c r="AN5" s="72"/>
      <c r="AO5" s="72"/>
      <c r="AP5" s="72"/>
      <c r="AQ5" s="73"/>
      <c r="AR5" s="73"/>
      <c r="AS5" s="7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5"/>
      <c r="BE5" s="72"/>
    </row>
    <row r="6" spans="1:57" ht="25.5" customHeight="1" x14ac:dyDescent="0.25">
      <c r="A6" s="106" t="s">
        <v>13</v>
      </c>
      <c r="B6" s="106" t="s">
        <v>35</v>
      </c>
      <c r="C6" s="17" t="s">
        <v>3</v>
      </c>
      <c r="D6" s="77">
        <f>SUM(D8,D10)</f>
        <v>7</v>
      </c>
      <c r="E6" s="18">
        <f>$D$6</f>
        <v>7</v>
      </c>
      <c r="F6" s="18">
        <f t="shared" ref="F6:T6" si="0">$D$6</f>
        <v>7</v>
      </c>
      <c r="G6" s="18">
        <f t="shared" si="0"/>
        <v>7</v>
      </c>
      <c r="H6" s="18">
        <f t="shared" si="0"/>
        <v>7</v>
      </c>
      <c r="I6" s="18">
        <f t="shared" si="0"/>
        <v>7</v>
      </c>
      <c r="J6" s="18">
        <f t="shared" si="0"/>
        <v>7</v>
      </c>
      <c r="K6" s="18">
        <f t="shared" si="0"/>
        <v>7</v>
      </c>
      <c r="L6" s="12"/>
      <c r="M6" s="18">
        <f t="shared" si="0"/>
        <v>7</v>
      </c>
      <c r="N6" s="18">
        <f t="shared" si="0"/>
        <v>7</v>
      </c>
      <c r="O6" s="18">
        <f t="shared" si="0"/>
        <v>7</v>
      </c>
      <c r="P6" s="18">
        <f t="shared" si="0"/>
        <v>7</v>
      </c>
      <c r="Q6" s="18">
        <f t="shared" si="0"/>
        <v>7</v>
      </c>
      <c r="R6" s="18">
        <f t="shared" si="0"/>
        <v>7</v>
      </c>
      <c r="S6" s="18">
        <f t="shared" si="0"/>
        <v>7</v>
      </c>
      <c r="T6" s="18">
        <f t="shared" si="0"/>
        <v>7</v>
      </c>
      <c r="U6" s="12"/>
      <c r="V6" s="12"/>
      <c r="W6" s="18">
        <f t="shared" ref="W6:AP6" si="1">$D$6</f>
        <v>7</v>
      </c>
      <c r="X6" s="18">
        <f t="shared" si="1"/>
        <v>7</v>
      </c>
      <c r="Y6" s="18">
        <f t="shared" si="1"/>
        <v>7</v>
      </c>
      <c r="Z6" s="18">
        <f t="shared" si="1"/>
        <v>7</v>
      </c>
      <c r="AA6" s="18">
        <f t="shared" si="1"/>
        <v>7</v>
      </c>
      <c r="AB6" s="18">
        <f t="shared" si="1"/>
        <v>7</v>
      </c>
      <c r="AC6" s="18">
        <f t="shared" si="1"/>
        <v>7</v>
      </c>
      <c r="AD6" s="18">
        <f t="shared" si="1"/>
        <v>7</v>
      </c>
      <c r="AE6" s="18">
        <f t="shared" si="1"/>
        <v>7</v>
      </c>
      <c r="AF6" s="18">
        <f t="shared" si="1"/>
        <v>7</v>
      </c>
      <c r="AG6" s="12"/>
      <c r="AH6" s="18">
        <f t="shared" si="1"/>
        <v>7</v>
      </c>
      <c r="AI6" s="18">
        <f t="shared" si="1"/>
        <v>7</v>
      </c>
      <c r="AJ6" s="18">
        <f t="shared" si="1"/>
        <v>7</v>
      </c>
      <c r="AK6" s="18">
        <f t="shared" si="1"/>
        <v>7</v>
      </c>
      <c r="AL6" s="18">
        <f t="shared" si="1"/>
        <v>7</v>
      </c>
      <c r="AM6" s="18">
        <f t="shared" si="1"/>
        <v>7</v>
      </c>
      <c r="AN6" s="18">
        <f t="shared" si="1"/>
        <v>7</v>
      </c>
      <c r="AO6" s="18">
        <f t="shared" si="1"/>
        <v>7</v>
      </c>
      <c r="AP6" s="18">
        <f t="shared" si="1"/>
        <v>7</v>
      </c>
      <c r="AQ6" s="78"/>
      <c r="AR6" s="78"/>
      <c r="AS6" s="78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80"/>
      <c r="BE6" s="81">
        <f>SUM(W6:AF6,M6:T6,D6:K6,AH6:AP6)</f>
        <v>245</v>
      </c>
    </row>
    <row r="7" spans="1:57" ht="25.5" customHeight="1" x14ac:dyDescent="0.25">
      <c r="A7" s="107"/>
      <c r="B7" s="107"/>
      <c r="C7" s="17" t="s">
        <v>4</v>
      </c>
      <c r="D7" s="77">
        <f>SUM(D9,D11)</f>
        <v>3.5</v>
      </c>
      <c r="E7" s="18">
        <f>$D$7</f>
        <v>3.5</v>
      </c>
      <c r="F7" s="18">
        <f t="shared" ref="F7:T7" si="2">$D$7</f>
        <v>3.5</v>
      </c>
      <c r="G7" s="18">
        <f t="shared" si="2"/>
        <v>3.5</v>
      </c>
      <c r="H7" s="18">
        <f t="shared" si="2"/>
        <v>3.5</v>
      </c>
      <c r="I7" s="18">
        <f t="shared" si="2"/>
        <v>3.5</v>
      </c>
      <c r="J7" s="18">
        <f t="shared" si="2"/>
        <v>3.5</v>
      </c>
      <c r="K7" s="18">
        <f t="shared" si="2"/>
        <v>3.5</v>
      </c>
      <c r="L7" s="12"/>
      <c r="M7" s="18">
        <f t="shared" si="2"/>
        <v>3.5</v>
      </c>
      <c r="N7" s="18">
        <f t="shared" si="2"/>
        <v>3.5</v>
      </c>
      <c r="O7" s="18">
        <f t="shared" si="2"/>
        <v>3.5</v>
      </c>
      <c r="P7" s="18">
        <f t="shared" si="2"/>
        <v>3.5</v>
      </c>
      <c r="Q7" s="18">
        <f t="shared" si="2"/>
        <v>3.5</v>
      </c>
      <c r="R7" s="18">
        <f t="shared" si="2"/>
        <v>3.5</v>
      </c>
      <c r="S7" s="18">
        <f t="shared" si="2"/>
        <v>3.5</v>
      </c>
      <c r="T7" s="18">
        <f t="shared" si="2"/>
        <v>3.5</v>
      </c>
      <c r="U7" s="12"/>
      <c r="V7" s="12"/>
      <c r="W7" s="18">
        <f t="shared" ref="W7:AP7" si="3">$D$7</f>
        <v>3.5</v>
      </c>
      <c r="X7" s="18">
        <f t="shared" si="3"/>
        <v>3.5</v>
      </c>
      <c r="Y7" s="18">
        <f t="shared" si="3"/>
        <v>3.5</v>
      </c>
      <c r="Z7" s="18">
        <f t="shared" si="3"/>
        <v>3.5</v>
      </c>
      <c r="AA7" s="18">
        <f t="shared" si="3"/>
        <v>3.5</v>
      </c>
      <c r="AB7" s="18">
        <f t="shared" si="3"/>
        <v>3.5</v>
      </c>
      <c r="AC7" s="18">
        <f t="shared" si="3"/>
        <v>3.5</v>
      </c>
      <c r="AD7" s="18">
        <f t="shared" si="3"/>
        <v>3.5</v>
      </c>
      <c r="AE7" s="18">
        <f t="shared" si="3"/>
        <v>3.5</v>
      </c>
      <c r="AF7" s="18">
        <f t="shared" si="3"/>
        <v>3.5</v>
      </c>
      <c r="AG7" s="12"/>
      <c r="AH7" s="18">
        <f t="shared" si="3"/>
        <v>3.5</v>
      </c>
      <c r="AI7" s="18">
        <f t="shared" si="3"/>
        <v>3.5</v>
      </c>
      <c r="AJ7" s="18">
        <f t="shared" si="3"/>
        <v>3.5</v>
      </c>
      <c r="AK7" s="18">
        <f t="shared" si="3"/>
        <v>3.5</v>
      </c>
      <c r="AL7" s="18">
        <f t="shared" si="3"/>
        <v>3.5</v>
      </c>
      <c r="AM7" s="18">
        <f t="shared" si="3"/>
        <v>3.5</v>
      </c>
      <c r="AN7" s="18">
        <f t="shared" si="3"/>
        <v>3.5</v>
      </c>
      <c r="AO7" s="18">
        <f t="shared" si="3"/>
        <v>3.5</v>
      </c>
      <c r="AP7" s="18">
        <f t="shared" si="3"/>
        <v>3.5</v>
      </c>
      <c r="AQ7" s="78"/>
      <c r="AR7" s="78"/>
      <c r="AS7" s="78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80"/>
      <c r="BE7" s="81">
        <f t="shared" ref="BE7:BE62" si="4">SUM(W7:AF7,M7:T7,D7:K7,AH7:AP7)</f>
        <v>122.5</v>
      </c>
    </row>
    <row r="8" spans="1:57" ht="25.5" customHeight="1" x14ac:dyDescent="0.25">
      <c r="A8" s="111" t="s">
        <v>36</v>
      </c>
      <c r="B8" s="111" t="s">
        <v>27</v>
      </c>
      <c r="C8" s="19" t="s">
        <v>3</v>
      </c>
      <c r="D8" s="20">
        <v>5</v>
      </c>
      <c r="E8" s="20">
        <f>$D$8</f>
        <v>5</v>
      </c>
      <c r="F8" s="20">
        <f t="shared" ref="F8:T8" si="5">$D$8</f>
        <v>5</v>
      </c>
      <c r="G8" s="20">
        <f t="shared" si="5"/>
        <v>5</v>
      </c>
      <c r="H8" s="20">
        <f t="shared" si="5"/>
        <v>5</v>
      </c>
      <c r="I8" s="20">
        <f t="shared" si="5"/>
        <v>5</v>
      </c>
      <c r="J8" s="20">
        <f t="shared" si="5"/>
        <v>5</v>
      </c>
      <c r="K8" s="20">
        <f t="shared" si="5"/>
        <v>5</v>
      </c>
      <c r="L8" s="12"/>
      <c r="M8" s="20">
        <f t="shared" si="5"/>
        <v>5</v>
      </c>
      <c r="N8" s="20">
        <f t="shared" si="5"/>
        <v>5</v>
      </c>
      <c r="O8" s="20">
        <f t="shared" si="5"/>
        <v>5</v>
      </c>
      <c r="P8" s="20">
        <f t="shared" si="5"/>
        <v>5</v>
      </c>
      <c r="Q8" s="20">
        <f t="shared" si="5"/>
        <v>5</v>
      </c>
      <c r="R8" s="20">
        <f t="shared" si="5"/>
        <v>5</v>
      </c>
      <c r="S8" s="20">
        <f t="shared" si="5"/>
        <v>5</v>
      </c>
      <c r="T8" s="20">
        <f t="shared" si="5"/>
        <v>5</v>
      </c>
      <c r="U8" s="12"/>
      <c r="V8" s="12"/>
      <c r="W8" s="20">
        <f t="shared" ref="W8:AP8" si="6">$D$8</f>
        <v>5</v>
      </c>
      <c r="X8" s="20">
        <f t="shared" si="6"/>
        <v>5</v>
      </c>
      <c r="Y8" s="20">
        <f t="shared" si="6"/>
        <v>5</v>
      </c>
      <c r="Z8" s="20">
        <f t="shared" si="6"/>
        <v>5</v>
      </c>
      <c r="AA8" s="20">
        <f t="shared" si="6"/>
        <v>5</v>
      </c>
      <c r="AB8" s="20">
        <f t="shared" si="6"/>
        <v>5</v>
      </c>
      <c r="AC8" s="20">
        <f t="shared" si="6"/>
        <v>5</v>
      </c>
      <c r="AD8" s="20">
        <f t="shared" si="6"/>
        <v>5</v>
      </c>
      <c r="AE8" s="20">
        <f t="shared" si="6"/>
        <v>5</v>
      </c>
      <c r="AF8" s="20">
        <f t="shared" si="6"/>
        <v>5</v>
      </c>
      <c r="AG8" s="12"/>
      <c r="AH8" s="20">
        <f t="shared" si="6"/>
        <v>5</v>
      </c>
      <c r="AI8" s="20">
        <f t="shared" si="6"/>
        <v>5</v>
      </c>
      <c r="AJ8" s="20">
        <f t="shared" si="6"/>
        <v>5</v>
      </c>
      <c r="AK8" s="20">
        <f t="shared" si="6"/>
        <v>5</v>
      </c>
      <c r="AL8" s="20">
        <f t="shared" si="6"/>
        <v>5</v>
      </c>
      <c r="AM8" s="20">
        <f t="shared" si="6"/>
        <v>5</v>
      </c>
      <c r="AN8" s="20">
        <f t="shared" si="6"/>
        <v>5</v>
      </c>
      <c r="AO8" s="20">
        <f t="shared" si="6"/>
        <v>5</v>
      </c>
      <c r="AP8" s="20">
        <f t="shared" si="6"/>
        <v>5</v>
      </c>
      <c r="AQ8" s="13"/>
      <c r="AR8" s="13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6"/>
      <c r="BE8" s="81">
        <f t="shared" si="4"/>
        <v>175</v>
      </c>
    </row>
    <row r="9" spans="1:57" ht="25.5" customHeight="1" x14ac:dyDescent="0.25">
      <c r="A9" s="112"/>
      <c r="B9" s="112"/>
      <c r="C9" s="19" t="s">
        <v>4</v>
      </c>
      <c r="D9" s="22">
        <f>D8/2</f>
        <v>2.5</v>
      </c>
      <c r="E9" s="22">
        <f>$D$9</f>
        <v>2.5</v>
      </c>
      <c r="F9" s="22">
        <f t="shared" ref="F9:T9" si="7">$D$9</f>
        <v>2.5</v>
      </c>
      <c r="G9" s="22">
        <f t="shared" si="7"/>
        <v>2.5</v>
      </c>
      <c r="H9" s="22">
        <f t="shared" si="7"/>
        <v>2.5</v>
      </c>
      <c r="I9" s="22">
        <f t="shared" si="7"/>
        <v>2.5</v>
      </c>
      <c r="J9" s="22">
        <f t="shared" si="7"/>
        <v>2.5</v>
      </c>
      <c r="K9" s="22">
        <f t="shared" si="7"/>
        <v>2.5</v>
      </c>
      <c r="L9" s="12"/>
      <c r="M9" s="22">
        <f t="shared" si="7"/>
        <v>2.5</v>
      </c>
      <c r="N9" s="22">
        <f t="shared" si="7"/>
        <v>2.5</v>
      </c>
      <c r="O9" s="22">
        <f t="shared" si="7"/>
        <v>2.5</v>
      </c>
      <c r="P9" s="22">
        <f t="shared" si="7"/>
        <v>2.5</v>
      </c>
      <c r="Q9" s="22">
        <f t="shared" si="7"/>
        <v>2.5</v>
      </c>
      <c r="R9" s="22">
        <f t="shared" si="7"/>
        <v>2.5</v>
      </c>
      <c r="S9" s="22">
        <f t="shared" si="7"/>
        <v>2.5</v>
      </c>
      <c r="T9" s="22">
        <f t="shared" si="7"/>
        <v>2.5</v>
      </c>
      <c r="U9" s="12"/>
      <c r="V9" s="12"/>
      <c r="W9" s="22">
        <f t="shared" ref="W9:AP9" si="8">$D$9</f>
        <v>2.5</v>
      </c>
      <c r="X9" s="22">
        <f t="shared" si="8"/>
        <v>2.5</v>
      </c>
      <c r="Y9" s="22">
        <f t="shared" si="8"/>
        <v>2.5</v>
      </c>
      <c r="Z9" s="22">
        <f t="shared" si="8"/>
        <v>2.5</v>
      </c>
      <c r="AA9" s="22">
        <f t="shared" si="8"/>
        <v>2.5</v>
      </c>
      <c r="AB9" s="22">
        <f t="shared" si="8"/>
        <v>2.5</v>
      </c>
      <c r="AC9" s="22">
        <f t="shared" si="8"/>
        <v>2.5</v>
      </c>
      <c r="AD9" s="22">
        <f t="shared" si="8"/>
        <v>2.5</v>
      </c>
      <c r="AE9" s="22">
        <f t="shared" si="8"/>
        <v>2.5</v>
      </c>
      <c r="AF9" s="22">
        <f t="shared" si="8"/>
        <v>2.5</v>
      </c>
      <c r="AG9" s="12"/>
      <c r="AH9" s="22">
        <f t="shared" si="8"/>
        <v>2.5</v>
      </c>
      <c r="AI9" s="22">
        <f t="shared" si="8"/>
        <v>2.5</v>
      </c>
      <c r="AJ9" s="22">
        <f t="shared" si="8"/>
        <v>2.5</v>
      </c>
      <c r="AK9" s="22">
        <f t="shared" si="8"/>
        <v>2.5</v>
      </c>
      <c r="AL9" s="22">
        <f t="shared" si="8"/>
        <v>2.5</v>
      </c>
      <c r="AM9" s="22">
        <f t="shared" si="8"/>
        <v>2.5</v>
      </c>
      <c r="AN9" s="22">
        <f t="shared" si="8"/>
        <v>2.5</v>
      </c>
      <c r="AO9" s="22">
        <f t="shared" si="8"/>
        <v>2.5</v>
      </c>
      <c r="AP9" s="22">
        <f t="shared" si="8"/>
        <v>2.5</v>
      </c>
      <c r="AQ9" s="13"/>
      <c r="AR9" s="13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6"/>
      <c r="BE9" s="81">
        <f t="shared" si="4"/>
        <v>87.5</v>
      </c>
    </row>
    <row r="10" spans="1:57" ht="25.5" customHeight="1" x14ac:dyDescent="0.25">
      <c r="A10" s="111" t="s">
        <v>37</v>
      </c>
      <c r="B10" s="111" t="s">
        <v>28</v>
      </c>
      <c r="C10" s="19" t="s">
        <v>3</v>
      </c>
      <c r="D10" s="20">
        <v>2</v>
      </c>
      <c r="E10" s="20">
        <f>$D$10</f>
        <v>2</v>
      </c>
      <c r="F10" s="20">
        <f t="shared" ref="F10:T10" si="9">$D$10</f>
        <v>2</v>
      </c>
      <c r="G10" s="20">
        <f t="shared" si="9"/>
        <v>2</v>
      </c>
      <c r="H10" s="20">
        <f t="shared" si="9"/>
        <v>2</v>
      </c>
      <c r="I10" s="20">
        <f t="shared" si="9"/>
        <v>2</v>
      </c>
      <c r="J10" s="20">
        <f t="shared" si="9"/>
        <v>2</v>
      </c>
      <c r="K10" s="20">
        <f t="shared" si="9"/>
        <v>2</v>
      </c>
      <c r="L10" s="12"/>
      <c r="M10" s="20">
        <f t="shared" si="9"/>
        <v>2</v>
      </c>
      <c r="N10" s="20">
        <f t="shared" si="9"/>
        <v>2</v>
      </c>
      <c r="O10" s="20">
        <f t="shared" si="9"/>
        <v>2</v>
      </c>
      <c r="P10" s="20">
        <f t="shared" si="9"/>
        <v>2</v>
      </c>
      <c r="Q10" s="20">
        <f t="shared" si="9"/>
        <v>2</v>
      </c>
      <c r="R10" s="20">
        <f t="shared" si="9"/>
        <v>2</v>
      </c>
      <c r="S10" s="20">
        <f t="shared" si="9"/>
        <v>2</v>
      </c>
      <c r="T10" s="20">
        <f t="shared" si="9"/>
        <v>2</v>
      </c>
      <c r="U10" s="12"/>
      <c r="V10" s="12"/>
      <c r="W10" s="20">
        <f t="shared" ref="W10:AP10" si="10">$D$10</f>
        <v>2</v>
      </c>
      <c r="X10" s="20">
        <f t="shared" si="10"/>
        <v>2</v>
      </c>
      <c r="Y10" s="20">
        <f t="shared" si="10"/>
        <v>2</v>
      </c>
      <c r="Z10" s="20">
        <f t="shared" si="10"/>
        <v>2</v>
      </c>
      <c r="AA10" s="20">
        <f t="shared" si="10"/>
        <v>2</v>
      </c>
      <c r="AB10" s="20">
        <f t="shared" si="10"/>
        <v>2</v>
      </c>
      <c r="AC10" s="20">
        <f t="shared" si="10"/>
        <v>2</v>
      </c>
      <c r="AD10" s="20">
        <f t="shared" si="10"/>
        <v>2</v>
      </c>
      <c r="AE10" s="20">
        <f t="shared" si="10"/>
        <v>2</v>
      </c>
      <c r="AF10" s="20">
        <f t="shared" si="10"/>
        <v>2</v>
      </c>
      <c r="AG10" s="12"/>
      <c r="AH10" s="20">
        <f t="shared" si="10"/>
        <v>2</v>
      </c>
      <c r="AI10" s="20">
        <f t="shared" si="10"/>
        <v>2</v>
      </c>
      <c r="AJ10" s="20">
        <f t="shared" si="10"/>
        <v>2</v>
      </c>
      <c r="AK10" s="20">
        <f t="shared" si="10"/>
        <v>2</v>
      </c>
      <c r="AL10" s="20">
        <f t="shared" si="10"/>
        <v>2</v>
      </c>
      <c r="AM10" s="20">
        <f t="shared" si="10"/>
        <v>2</v>
      </c>
      <c r="AN10" s="20">
        <f t="shared" si="10"/>
        <v>2</v>
      </c>
      <c r="AO10" s="20">
        <f t="shared" si="10"/>
        <v>2</v>
      </c>
      <c r="AP10" s="20">
        <f t="shared" si="10"/>
        <v>2</v>
      </c>
      <c r="AQ10" s="13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6"/>
      <c r="BE10" s="81">
        <f t="shared" si="4"/>
        <v>70</v>
      </c>
    </row>
    <row r="11" spans="1:57" ht="25.5" customHeight="1" x14ac:dyDescent="0.25">
      <c r="A11" s="112"/>
      <c r="B11" s="112"/>
      <c r="C11" s="19" t="s">
        <v>4</v>
      </c>
      <c r="D11" s="22">
        <f>D10/2</f>
        <v>1</v>
      </c>
      <c r="E11" s="22">
        <f>$D$11</f>
        <v>1</v>
      </c>
      <c r="F11" s="22">
        <f t="shared" ref="F11:T11" si="11">$D$11</f>
        <v>1</v>
      </c>
      <c r="G11" s="22">
        <f t="shared" si="11"/>
        <v>1</v>
      </c>
      <c r="H11" s="22">
        <f t="shared" si="11"/>
        <v>1</v>
      </c>
      <c r="I11" s="22">
        <f t="shared" si="11"/>
        <v>1</v>
      </c>
      <c r="J11" s="22">
        <f t="shared" si="11"/>
        <v>1</v>
      </c>
      <c r="K11" s="22">
        <f t="shared" si="11"/>
        <v>1</v>
      </c>
      <c r="L11" s="12"/>
      <c r="M11" s="22">
        <f t="shared" si="11"/>
        <v>1</v>
      </c>
      <c r="N11" s="22">
        <f t="shared" si="11"/>
        <v>1</v>
      </c>
      <c r="O11" s="22">
        <f t="shared" si="11"/>
        <v>1</v>
      </c>
      <c r="P11" s="22">
        <f t="shared" si="11"/>
        <v>1</v>
      </c>
      <c r="Q11" s="22">
        <f t="shared" si="11"/>
        <v>1</v>
      </c>
      <c r="R11" s="22">
        <f t="shared" si="11"/>
        <v>1</v>
      </c>
      <c r="S11" s="22">
        <f t="shared" si="11"/>
        <v>1</v>
      </c>
      <c r="T11" s="22">
        <f t="shared" si="11"/>
        <v>1</v>
      </c>
      <c r="U11" s="12"/>
      <c r="V11" s="12"/>
      <c r="W11" s="22">
        <f t="shared" ref="W11:AP11" si="12">$D$11</f>
        <v>1</v>
      </c>
      <c r="X11" s="22">
        <f t="shared" si="12"/>
        <v>1</v>
      </c>
      <c r="Y11" s="22">
        <f t="shared" si="12"/>
        <v>1</v>
      </c>
      <c r="Z11" s="22">
        <f t="shared" si="12"/>
        <v>1</v>
      </c>
      <c r="AA11" s="22">
        <f t="shared" si="12"/>
        <v>1</v>
      </c>
      <c r="AB11" s="22">
        <f t="shared" si="12"/>
        <v>1</v>
      </c>
      <c r="AC11" s="22">
        <f t="shared" si="12"/>
        <v>1</v>
      </c>
      <c r="AD11" s="22">
        <f t="shared" si="12"/>
        <v>1</v>
      </c>
      <c r="AE11" s="22">
        <f t="shared" si="12"/>
        <v>1</v>
      </c>
      <c r="AF11" s="22">
        <f t="shared" si="12"/>
        <v>1</v>
      </c>
      <c r="AG11" s="12"/>
      <c r="AH11" s="22">
        <f t="shared" si="12"/>
        <v>1</v>
      </c>
      <c r="AI11" s="22">
        <f t="shared" si="12"/>
        <v>1</v>
      </c>
      <c r="AJ11" s="22">
        <f t="shared" si="12"/>
        <v>1</v>
      </c>
      <c r="AK11" s="22">
        <f t="shared" si="12"/>
        <v>1</v>
      </c>
      <c r="AL11" s="22">
        <f t="shared" si="12"/>
        <v>1</v>
      </c>
      <c r="AM11" s="22">
        <f t="shared" si="12"/>
        <v>1</v>
      </c>
      <c r="AN11" s="22">
        <f t="shared" si="12"/>
        <v>1</v>
      </c>
      <c r="AO11" s="22">
        <f t="shared" si="12"/>
        <v>1</v>
      </c>
      <c r="AP11" s="22">
        <f t="shared" si="12"/>
        <v>1</v>
      </c>
      <c r="AQ11" s="13"/>
      <c r="AR11" s="13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6"/>
      <c r="BE11" s="81">
        <f t="shared" si="4"/>
        <v>35</v>
      </c>
    </row>
    <row r="12" spans="1:57" ht="25.5" customHeight="1" x14ac:dyDescent="0.25">
      <c r="A12" s="106" t="s">
        <v>39</v>
      </c>
      <c r="B12" s="106" t="s">
        <v>40</v>
      </c>
      <c r="C12" s="23" t="str">
        <f t="shared" ref="C12:C13" si="13">C10</f>
        <v>Обяз.уч.</v>
      </c>
      <c r="D12" s="18">
        <f>D14</f>
        <v>3</v>
      </c>
      <c r="E12" s="18">
        <f>$D$12</f>
        <v>3</v>
      </c>
      <c r="F12" s="18">
        <f t="shared" ref="F12:T12" si="14">$D$12</f>
        <v>3</v>
      </c>
      <c r="G12" s="18">
        <f t="shared" si="14"/>
        <v>3</v>
      </c>
      <c r="H12" s="18">
        <f t="shared" si="14"/>
        <v>3</v>
      </c>
      <c r="I12" s="18">
        <f t="shared" si="14"/>
        <v>3</v>
      </c>
      <c r="J12" s="18">
        <f t="shared" si="14"/>
        <v>3</v>
      </c>
      <c r="K12" s="18">
        <f t="shared" si="14"/>
        <v>3</v>
      </c>
      <c r="L12" s="12"/>
      <c r="M12" s="18">
        <f t="shared" si="14"/>
        <v>3</v>
      </c>
      <c r="N12" s="18">
        <f t="shared" si="14"/>
        <v>3</v>
      </c>
      <c r="O12" s="18">
        <f t="shared" si="14"/>
        <v>3</v>
      </c>
      <c r="P12" s="18">
        <f t="shared" si="14"/>
        <v>3</v>
      </c>
      <c r="Q12" s="18">
        <f t="shared" si="14"/>
        <v>3</v>
      </c>
      <c r="R12" s="18">
        <f t="shared" si="14"/>
        <v>3</v>
      </c>
      <c r="S12" s="18">
        <f t="shared" si="14"/>
        <v>3</v>
      </c>
      <c r="T12" s="18">
        <f t="shared" si="14"/>
        <v>3</v>
      </c>
      <c r="U12" s="12"/>
      <c r="V12" s="12"/>
      <c r="W12" s="18">
        <f t="shared" ref="W12:AP12" si="15">$D$12</f>
        <v>3</v>
      </c>
      <c r="X12" s="18">
        <f t="shared" si="15"/>
        <v>3</v>
      </c>
      <c r="Y12" s="18">
        <f t="shared" si="15"/>
        <v>3</v>
      </c>
      <c r="Z12" s="18">
        <f t="shared" si="15"/>
        <v>3</v>
      </c>
      <c r="AA12" s="18">
        <f t="shared" si="15"/>
        <v>3</v>
      </c>
      <c r="AB12" s="18">
        <f t="shared" si="15"/>
        <v>3</v>
      </c>
      <c r="AC12" s="18">
        <f t="shared" si="15"/>
        <v>3</v>
      </c>
      <c r="AD12" s="18">
        <f t="shared" si="15"/>
        <v>3</v>
      </c>
      <c r="AE12" s="18">
        <f t="shared" si="15"/>
        <v>3</v>
      </c>
      <c r="AF12" s="18">
        <f t="shared" si="15"/>
        <v>3</v>
      </c>
      <c r="AG12" s="12"/>
      <c r="AH12" s="18">
        <f t="shared" si="15"/>
        <v>3</v>
      </c>
      <c r="AI12" s="18">
        <f t="shared" si="15"/>
        <v>3</v>
      </c>
      <c r="AJ12" s="18">
        <f t="shared" si="15"/>
        <v>3</v>
      </c>
      <c r="AK12" s="18">
        <f t="shared" si="15"/>
        <v>3</v>
      </c>
      <c r="AL12" s="18">
        <f t="shared" si="15"/>
        <v>3</v>
      </c>
      <c r="AM12" s="18">
        <f t="shared" si="15"/>
        <v>3</v>
      </c>
      <c r="AN12" s="18">
        <f t="shared" si="15"/>
        <v>3</v>
      </c>
      <c r="AO12" s="18">
        <f t="shared" si="15"/>
        <v>3</v>
      </c>
      <c r="AP12" s="18">
        <f t="shared" si="15"/>
        <v>3</v>
      </c>
      <c r="AQ12" s="13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6"/>
      <c r="BE12" s="81">
        <f t="shared" si="4"/>
        <v>105</v>
      </c>
    </row>
    <row r="13" spans="1:57" ht="25.5" customHeight="1" x14ac:dyDescent="0.25">
      <c r="A13" s="107"/>
      <c r="B13" s="108"/>
      <c r="C13" s="23" t="str">
        <f t="shared" si="13"/>
        <v>Сам.р.с.</v>
      </c>
      <c r="D13" s="18">
        <f>D15</f>
        <v>1.5</v>
      </c>
      <c r="E13" s="18">
        <f>$D$13</f>
        <v>1.5</v>
      </c>
      <c r="F13" s="18">
        <f t="shared" ref="F13:T13" si="16">$D$13</f>
        <v>1.5</v>
      </c>
      <c r="G13" s="18">
        <f t="shared" si="16"/>
        <v>1.5</v>
      </c>
      <c r="H13" s="18">
        <f t="shared" si="16"/>
        <v>1.5</v>
      </c>
      <c r="I13" s="18">
        <f t="shared" si="16"/>
        <v>1.5</v>
      </c>
      <c r="J13" s="18">
        <f t="shared" si="16"/>
        <v>1.5</v>
      </c>
      <c r="K13" s="18">
        <f t="shared" si="16"/>
        <v>1.5</v>
      </c>
      <c r="L13" s="12"/>
      <c r="M13" s="18">
        <f t="shared" si="16"/>
        <v>1.5</v>
      </c>
      <c r="N13" s="18">
        <f t="shared" si="16"/>
        <v>1.5</v>
      </c>
      <c r="O13" s="18">
        <f t="shared" si="16"/>
        <v>1.5</v>
      </c>
      <c r="P13" s="18">
        <f t="shared" si="16"/>
        <v>1.5</v>
      </c>
      <c r="Q13" s="18">
        <f t="shared" si="16"/>
        <v>1.5</v>
      </c>
      <c r="R13" s="18">
        <f t="shared" si="16"/>
        <v>1.5</v>
      </c>
      <c r="S13" s="18">
        <f t="shared" si="16"/>
        <v>1.5</v>
      </c>
      <c r="T13" s="18">
        <f t="shared" si="16"/>
        <v>1.5</v>
      </c>
      <c r="U13" s="12"/>
      <c r="V13" s="12"/>
      <c r="W13" s="18">
        <f t="shared" ref="W13:AP13" si="17">$D$13</f>
        <v>1.5</v>
      </c>
      <c r="X13" s="18">
        <f t="shared" si="17"/>
        <v>1.5</v>
      </c>
      <c r="Y13" s="18">
        <f t="shared" si="17"/>
        <v>1.5</v>
      </c>
      <c r="Z13" s="18">
        <f t="shared" si="17"/>
        <v>1.5</v>
      </c>
      <c r="AA13" s="18">
        <f t="shared" si="17"/>
        <v>1.5</v>
      </c>
      <c r="AB13" s="18">
        <f t="shared" si="17"/>
        <v>1.5</v>
      </c>
      <c r="AC13" s="18">
        <f t="shared" si="17"/>
        <v>1.5</v>
      </c>
      <c r="AD13" s="18">
        <f t="shared" si="17"/>
        <v>1.5</v>
      </c>
      <c r="AE13" s="18">
        <f t="shared" si="17"/>
        <v>1.5</v>
      </c>
      <c r="AF13" s="18">
        <f t="shared" si="17"/>
        <v>1.5</v>
      </c>
      <c r="AG13" s="12"/>
      <c r="AH13" s="18">
        <f t="shared" si="17"/>
        <v>1.5</v>
      </c>
      <c r="AI13" s="18">
        <f t="shared" si="17"/>
        <v>1.5</v>
      </c>
      <c r="AJ13" s="18">
        <f t="shared" si="17"/>
        <v>1.5</v>
      </c>
      <c r="AK13" s="18">
        <f t="shared" si="17"/>
        <v>1.5</v>
      </c>
      <c r="AL13" s="18">
        <f t="shared" si="17"/>
        <v>1.5</v>
      </c>
      <c r="AM13" s="18">
        <f t="shared" si="17"/>
        <v>1.5</v>
      </c>
      <c r="AN13" s="18">
        <f t="shared" si="17"/>
        <v>1.5</v>
      </c>
      <c r="AO13" s="18">
        <f t="shared" si="17"/>
        <v>1.5</v>
      </c>
      <c r="AP13" s="18">
        <f t="shared" si="17"/>
        <v>1.5</v>
      </c>
      <c r="AQ13" s="13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6"/>
      <c r="BE13" s="81">
        <f t="shared" si="4"/>
        <v>52.5</v>
      </c>
    </row>
    <row r="14" spans="1:57" ht="25.5" customHeight="1" x14ac:dyDescent="0.25">
      <c r="A14" s="111" t="s">
        <v>41</v>
      </c>
      <c r="B14" s="111" t="s">
        <v>5</v>
      </c>
      <c r="C14" s="19" t="s">
        <v>3</v>
      </c>
      <c r="D14" s="20">
        <v>3</v>
      </c>
      <c r="E14" s="20">
        <f>$D$14</f>
        <v>3</v>
      </c>
      <c r="F14" s="20">
        <f t="shared" ref="F14:T14" si="18">$D$14</f>
        <v>3</v>
      </c>
      <c r="G14" s="20">
        <f t="shared" si="18"/>
        <v>3</v>
      </c>
      <c r="H14" s="20">
        <f t="shared" si="18"/>
        <v>3</v>
      </c>
      <c r="I14" s="20">
        <f t="shared" si="18"/>
        <v>3</v>
      </c>
      <c r="J14" s="20">
        <f t="shared" si="18"/>
        <v>3</v>
      </c>
      <c r="K14" s="20">
        <f t="shared" si="18"/>
        <v>3</v>
      </c>
      <c r="L14" s="12"/>
      <c r="M14" s="20">
        <f t="shared" si="18"/>
        <v>3</v>
      </c>
      <c r="N14" s="20">
        <f t="shared" si="18"/>
        <v>3</v>
      </c>
      <c r="O14" s="20">
        <f t="shared" si="18"/>
        <v>3</v>
      </c>
      <c r="P14" s="20">
        <f t="shared" si="18"/>
        <v>3</v>
      </c>
      <c r="Q14" s="20">
        <f t="shared" si="18"/>
        <v>3</v>
      </c>
      <c r="R14" s="20">
        <f t="shared" si="18"/>
        <v>3</v>
      </c>
      <c r="S14" s="20">
        <f t="shared" si="18"/>
        <v>3</v>
      </c>
      <c r="T14" s="20">
        <f t="shared" si="18"/>
        <v>3</v>
      </c>
      <c r="U14" s="12"/>
      <c r="V14" s="12"/>
      <c r="W14" s="20">
        <f t="shared" ref="W14:AP14" si="19">$D$14</f>
        <v>3</v>
      </c>
      <c r="X14" s="20">
        <f t="shared" si="19"/>
        <v>3</v>
      </c>
      <c r="Y14" s="20">
        <f t="shared" si="19"/>
        <v>3</v>
      </c>
      <c r="Z14" s="20">
        <f t="shared" si="19"/>
        <v>3</v>
      </c>
      <c r="AA14" s="20">
        <f t="shared" si="19"/>
        <v>3</v>
      </c>
      <c r="AB14" s="20">
        <f t="shared" si="19"/>
        <v>3</v>
      </c>
      <c r="AC14" s="20">
        <f t="shared" si="19"/>
        <v>3</v>
      </c>
      <c r="AD14" s="20">
        <f t="shared" si="19"/>
        <v>3</v>
      </c>
      <c r="AE14" s="20">
        <f t="shared" si="19"/>
        <v>3</v>
      </c>
      <c r="AF14" s="20">
        <f t="shared" si="19"/>
        <v>3</v>
      </c>
      <c r="AG14" s="12"/>
      <c r="AH14" s="20">
        <f t="shared" si="19"/>
        <v>3</v>
      </c>
      <c r="AI14" s="20">
        <f t="shared" si="19"/>
        <v>3</v>
      </c>
      <c r="AJ14" s="20">
        <f t="shared" si="19"/>
        <v>3</v>
      </c>
      <c r="AK14" s="20">
        <f t="shared" si="19"/>
        <v>3</v>
      </c>
      <c r="AL14" s="20">
        <f t="shared" si="19"/>
        <v>3</v>
      </c>
      <c r="AM14" s="20">
        <f t="shared" si="19"/>
        <v>3</v>
      </c>
      <c r="AN14" s="20">
        <f t="shared" si="19"/>
        <v>3</v>
      </c>
      <c r="AO14" s="20">
        <f t="shared" si="19"/>
        <v>3</v>
      </c>
      <c r="AP14" s="20">
        <f t="shared" si="19"/>
        <v>3</v>
      </c>
      <c r="AQ14" s="13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6"/>
      <c r="BE14" s="81">
        <f t="shared" si="4"/>
        <v>105</v>
      </c>
    </row>
    <row r="15" spans="1:57" ht="25.5" customHeight="1" x14ac:dyDescent="0.25">
      <c r="A15" s="112"/>
      <c r="B15" s="112"/>
      <c r="C15" s="19" t="s">
        <v>4</v>
      </c>
      <c r="D15" s="22">
        <f>D14/2</f>
        <v>1.5</v>
      </c>
      <c r="E15" s="22">
        <f>$D$15</f>
        <v>1.5</v>
      </c>
      <c r="F15" s="22">
        <f t="shared" ref="F15:T15" si="20">$D$15</f>
        <v>1.5</v>
      </c>
      <c r="G15" s="22">
        <f t="shared" si="20"/>
        <v>1.5</v>
      </c>
      <c r="H15" s="22">
        <f t="shared" si="20"/>
        <v>1.5</v>
      </c>
      <c r="I15" s="22">
        <f t="shared" si="20"/>
        <v>1.5</v>
      </c>
      <c r="J15" s="22">
        <f t="shared" si="20"/>
        <v>1.5</v>
      </c>
      <c r="K15" s="22">
        <f t="shared" si="20"/>
        <v>1.5</v>
      </c>
      <c r="L15" s="12"/>
      <c r="M15" s="22">
        <f t="shared" si="20"/>
        <v>1.5</v>
      </c>
      <c r="N15" s="22">
        <f t="shared" si="20"/>
        <v>1.5</v>
      </c>
      <c r="O15" s="22">
        <f t="shared" si="20"/>
        <v>1.5</v>
      </c>
      <c r="P15" s="22">
        <f t="shared" si="20"/>
        <v>1.5</v>
      </c>
      <c r="Q15" s="22">
        <f t="shared" si="20"/>
        <v>1.5</v>
      </c>
      <c r="R15" s="22">
        <f t="shared" si="20"/>
        <v>1.5</v>
      </c>
      <c r="S15" s="22">
        <f t="shared" si="20"/>
        <v>1.5</v>
      </c>
      <c r="T15" s="22">
        <f t="shared" si="20"/>
        <v>1.5</v>
      </c>
      <c r="U15" s="12"/>
      <c r="V15" s="12"/>
      <c r="W15" s="22">
        <f t="shared" ref="W15:AP15" si="21">$D$15</f>
        <v>1.5</v>
      </c>
      <c r="X15" s="22">
        <f t="shared" si="21"/>
        <v>1.5</v>
      </c>
      <c r="Y15" s="22">
        <f t="shared" si="21"/>
        <v>1.5</v>
      </c>
      <c r="Z15" s="22">
        <f t="shared" si="21"/>
        <v>1.5</v>
      </c>
      <c r="AA15" s="22">
        <f t="shared" si="21"/>
        <v>1.5</v>
      </c>
      <c r="AB15" s="22">
        <f t="shared" si="21"/>
        <v>1.5</v>
      </c>
      <c r="AC15" s="22">
        <f t="shared" si="21"/>
        <v>1.5</v>
      </c>
      <c r="AD15" s="22">
        <f t="shared" si="21"/>
        <v>1.5</v>
      </c>
      <c r="AE15" s="22">
        <f t="shared" si="21"/>
        <v>1.5</v>
      </c>
      <c r="AF15" s="22">
        <f t="shared" si="21"/>
        <v>1.5</v>
      </c>
      <c r="AG15" s="12"/>
      <c r="AH15" s="22">
        <f t="shared" si="21"/>
        <v>1.5</v>
      </c>
      <c r="AI15" s="22">
        <f t="shared" si="21"/>
        <v>1.5</v>
      </c>
      <c r="AJ15" s="22">
        <f t="shared" si="21"/>
        <v>1.5</v>
      </c>
      <c r="AK15" s="22">
        <f t="shared" si="21"/>
        <v>1.5</v>
      </c>
      <c r="AL15" s="22">
        <f t="shared" si="21"/>
        <v>1.5</v>
      </c>
      <c r="AM15" s="22">
        <f t="shared" si="21"/>
        <v>1.5</v>
      </c>
      <c r="AN15" s="22">
        <f t="shared" si="21"/>
        <v>1.5</v>
      </c>
      <c r="AO15" s="22">
        <f t="shared" si="21"/>
        <v>1.5</v>
      </c>
      <c r="AP15" s="22">
        <f t="shared" si="21"/>
        <v>1.5</v>
      </c>
      <c r="AQ15" s="13"/>
      <c r="AR15" s="13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6"/>
      <c r="BE15" s="81">
        <f t="shared" si="4"/>
        <v>52.5</v>
      </c>
    </row>
    <row r="16" spans="1:57" ht="25.5" customHeight="1" x14ac:dyDescent="0.25">
      <c r="A16" s="106" t="s">
        <v>43</v>
      </c>
      <c r="B16" s="106" t="s">
        <v>44</v>
      </c>
      <c r="C16" s="23" t="s">
        <v>3</v>
      </c>
      <c r="D16" s="18">
        <f>SUM(D18,D20,D22)</f>
        <v>4</v>
      </c>
      <c r="E16" s="18">
        <f>$D$16</f>
        <v>4</v>
      </c>
      <c r="F16" s="18">
        <f t="shared" ref="F16:T16" si="22">$D$16</f>
        <v>4</v>
      </c>
      <c r="G16" s="18">
        <f t="shared" si="22"/>
        <v>4</v>
      </c>
      <c r="H16" s="18">
        <f t="shared" si="22"/>
        <v>4</v>
      </c>
      <c r="I16" s="18">
        <f t="shared" si="22"/>
        <v>4</v>
      </c>
      <c r="J16" s="18">
        <f t="shared" si="22"/>
        <v>4</v>
      </c>
      <c r="K16" s="18">
        <f t="shared" si="22"/>
        <v>4</v>
      </c>
      <c r="L16" s="12"/>
      <c r="M16" s="18">
        <f t="shared" si="22"/>
        <v>4</v>
      </c>
      <c r="N16" s="18">
        <f t="shared" si="22"/>
        <v>4</v>
      </c>
      <c r="O16" s="18">
        <f t="shared" si="22"/>
        <v>4</v>
      </c>
      <c r="P16" s="18">
        <f t="shared" si="22"/>
        <v>4</v>
      </c>
      <c r="Q16" s="18">
        <f t="shared" si="22"/>
        <v>4</v>
      </c>
      <c r="R16" s="18">
        <f t="shared" si="22"/>
        <v>4</v>
      </c>
      <c r="S16" s="18">
        <f t="shared" si="22"/>
        <v>4</v>
      </c>
      <c r="T16" s="18">
        <f t="shared" si="22"/>
        <v>4</v>
      </c>
      <c r="U16" s="12"/>
      <c r="V16" s="12"/>
      <c r="W16" s="18">
        <f t="shared" ref="W16:AP16" si="23">$D$16</f>
        <v>4</v>
      </c>
      <c r="X16" s="18">
        <f t="shared" si="23"/>
        <v>4</v>
      </c>
      <c r="Y16" s="18">
        <f t="shared" si="23"/>
        <v>4</v>
      </c>
      <c r="Z16" s="18">
        <f t="shared" si="23"/>
        <v>4</v>
      </c>
      <c r="AA16" s="18">
        <f t="shared" si="23"/>
        <v>4</v>
      </c>
      <c r="AB16" s="18">
        <f t="shared" si="23"/>
        <v>4</v>
      </c>
      <c r="AC16" s="18">
        <f t="shared" si="23"/>
        <v>4</v>
      </c>
      <c r="AD16" s="18">
        <f t="shared" si="23"/>
        <v>4</v>
      </c>
      <c r="AE16" s="18">
        <f t="shared" si="23"/>
        <v>4</v>
      </c>
      <c r="AF16" s="18">
        <f t="shared" si="23"/>
        <v>4</v>
      </c>
      <c r="AG16" s="12"/>
      <c r="AH16" s="18">
        <f t="shared" si="23"/>
        <v>4</v>
      </c>
      <c r="AI16" s="18">
        <f t="shared" si="23"/>
        <v>4</v>
      </c>
      <c r="AJ16" s="18">
        <f t="shared" si="23"/>
        <v>4</v>
      </c>
      <c r="AK16" s="18">
        <f t="shared" si="23"/>
        <v>4</v>
      </c>
      <c r="AL16" s="18">
        <f t="shared" si="23"/>
        <v>4</v>
      </c>
      <c r="AM16" s="18">
        <f t="shared" si="23"/>
        <v>4</v>
      </c>
      <c r="AN16" s="18">
        <f t="shared" si="23"/>
        <v>4</v>
      </c>
      <c r="AO16" s="18">
        <f t="shared" si="23"/>
        <v>4</v>
      </c>
      <c r="AP16" s="18">
        <f t="shared" si="23"/>
        <v>4</v>
      </c>
      <c r="AQ16" s="13"/>
      <c r="AR16" s="13"/>
      <c r="AS16" s="13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6"/>
      <c r="BE16" s="81">
        <f t="shared" si="4"/>
        <v>140</v>
      </c>
    </row>
    <row r="17" spans="1:57" ht="25.5" customHeight="1" x14ac:dyDescent="0.25">
      <c r="A17" s="107"/>
      <c r="B17" s="107"/>
      <c r="C17" s="23" t="s">
        <v>4</v>
      </c>
      <c r="D17" s="18">
        <f>SUM(D19,D21,D23)</f>
        <v>2</v>
      </c>
      <c r="E17" s="18">
        <f>$D$17</f>
        <v>2</v>
      </c>
      <c r="F17" s="18">
        <f t="shared" ref="F17:T17" si="24">$D$17</f>
        <v>2</v>
      </c>
      <c r="G17" s="18">
        <f t="shared" si="24"/>
        <v>2</v>
      </c>
      <c r="H17" s="18">
        <f t="shared" si="24"/>
        <v>2</v>
      </c>
      <c r="I17" s="18">
        <f t="shared" si="24"/>
        <v>2</v>
      </c>
      <c r="J17" s="18">
        <f t="shared" si="24"/>
        <v>2</v>
      </c>
      <c r="K17" s="18">
        <f t="shared" si="24"/>
        <v>2</v>
      </c>
      <c r="L17" s="12"/>
      <c r="M17" s="18">
        <f t="shared" si="24"/>
        <v>2</v>
      </c>
      <c r="N17" s="18">
        <f t="shared" si="24"/>
        <v>2</v>
      </c>
      <c r="O17" s="18">
        <f t="shared" si="24"/>
        <v>2</v>
      </c>
      <c r="P17" s="18">
        <f t="shared" si="24"/>
        <v>2</v>
      </c>
      <c r="Q17" s="18">
        <f t="shared" si="24"/>
        <v>2</v>
      </c>
      <c r="R17" s="18">
        <f t="shared" si="24"/>
        <v>2</v>
      </c>
      <c r="S17" s="18">
        <f t="shared" si="24"/>
        <v>2</v>
      </c>
      <c r="T17" s="18">
        <f t="shared" si="24"/>
        <v>2</v>
      </c>
      <c r="U17" s="12"/>
      <c r="V17" s="12"/>
      <c r="W17" s="18">
        <f t="shared" ref="W17:AP17" si="25">$D$17</f>
        <v>2</v>
      </c>
      <c r="X17" s="18">
        <f t="shared" si="25"/>
        <v>2</v>
      </c>
      <c r="Y17" s="18">
        <f t="shared" si="25"/>
        <v>2</v>
      </c>
      <c r="Z17" s="18">
        <f t="shared" si="25"/>
        <v>2</v>
      </c>
      <c r="AA17" s="18">
        <f t="shared" si="25"/>
        <v>2</v>
      </c>
      <c r="AB17" s="18">
        <f t="shared" si="25"/>
        <v>2</v>
      </c>
      <c r="AC17" s="18">
        <f t="shared" si="25"/>
        <v>2</v>
      </c>
      <c r="AD17" s="18">
        <f t="shared" si="25"/>
        <v>2</v>
      </c>
      <c r="AE17" s="18">
        <f t="shared" si="25"/>
        <v>2</v>
      </c>
      <c r="AF17" s="18">
        <f t="shared" si="25"/>
        <v>2</v>
      </c>
      <c r="AG17" s="12"/>
      <c r="AH17" s="18">
        <f t="shared" si="25"/>
        <v>2</v>
      </c>
      <c r="AI17" s="18">
        <f t="shared" si="25"/>
        <v>2</v>
      </c>
      <c r="AJ17" s="18">
        <f t="shared" si="25"/>
        <v>2</v>
      </c>
      <c r="AK17" s="18">
        <f t="shared" si="25"/>
        <v>2</v>
      </c>
      <c r="AL17" s="18">
        <f t="shared" si="25"/>
        <v>2</v>
      </c>
      <c r="AM17" s="18">
        <f t="shared" si="25"/>
        <v>2</v>
      </c>
      <c r="AN17" s="18">
        <f t="shared" si="25"/>
        <v>2</v>
      </c>
      <c r="AO17" s="18">
        <f t="shared" si="25"/>
        <v>2</v>
      </c>
      <c r="AP17" s="18">
        <f t="shared" si="25"/>
        <v>2</v>
      </c>
      <c r="AQ17" s="13"/>
      <c r="AR17" s="13"/>
      <c r="AS17" s="13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6"/>
      <c r="BE17" s="81">
        <f t="shared" si="4"/>
        <v>70</v>
      </c>
    </row>
    <row r="18" spans="1:57" ht="25.5" customHeight="1" x14ac:dyDescent="0.25">
      <c r="A18" s="111" t="s">
        <v>45</v>
      </c>
      <c r="B18" s="111" t="s">
        <v>46</v>
      </c>
      <c r="C18" s="19" t="s">
        <v>3</v>
      </c>
      <c r="D18" s="20">
        <v>2</v>
      </c>
      <c r="E18" s="20">
        <f>$D$18</f>
        <v>2</v>
      </c>
      <c r="F18" s="20">
        <f t="shared" ref="F18:T18" si="26">$D$18</f>
        <v>2</v>
      </c>
      <c r="G18" s="20">
        <f t="shared" si="26"/>
        <v>2</v>
      </c>
      <c r="H18" s="20">
        <f t="shared" si="26"/>
        <v>2</v>
      </c>
      <c r="I18" s="20">
        <f t="shared" si="26"/>
        <v>2</v>
      </c>
      <c r="J18" s="20">
        <f t="shared" si="26"/>
        <v>2</v>
      </c>
      <c r="K18" s="20">
        <f t="shared" si="26"/>
        <v>2</v>
      </c>
      <c r="L18" s="12"/>
      <c r="M18" s="20">
        <f t="shared" si="26"/>
        <v>2</v>
      </c>
      <c r="N18" s="20">
        <f t="shared" si="26"/>
        <v>2</v>
      </c>
      <c r="O18" s="20">
        <f t="shared" si="26"/>
        <v>2</v>
      </c>
      <c r="P18" s="20">
        <f t="shared" si="26"/>
        <v>2</v>
      </c>
      <c r="Q18" s="20">
        <f t="shared" si="26"/>
        <v>2</v>
      </c>
      <c r="R18" s="20">
        <f t="shared" si="26"/>
        <v>2</v>
      </c>
      <c r="S18" s="20">
        <f t="shared" si="26"/>
        <v>2</v>
      </c>
      <c r="T18" s="20">
        <f t="shared" si="26"/>
        <v>2</v>
      </c>
      <c r="U18" s="12"/>
      <c r="V18" s="12"/>
      <c r="W18" s="20">
        <f t="shared" ref="W18:AP18" si="27">$D$18</f>
        <v>2</v>
      </c>
      <c r="X18" s="20">
        <f t="shared" si="27"/>
        <v>2</v>
      </c>
      <c r="Y18" s="20">
        <f t="shared" si="27"/>
        <v>2</v>
      </c>
      <c r="Z18" s="20">
        <f t="shared" si="27"/>
        <v>2</v>
      </c>
      <c r="AA18" s="20">
        <f t="shared" si="27"/>
        <v>2</v>
      </c>
      <c r="AB18" s="20">
        <f t="shared" si="27"/>
        <v>2</v>
      </c>
      <c r="AC18" s="20">
        <f t="shared" si="27"/>
        <v>2</v>
      </c>
      <c r="AD18" s="20">
        <f t="shared" si="27"/>
        <v>2</v>
      </c>
      <c r="AE18" s="20">
        <f t="shared" si="27"/>
        <v>2</v>
      </c>
      <c r="AF18" s="20">
        <f t="shared" si="27"/>
        <v>2</v>
      </c>
      <c r="AG18" s="12"/>
      <c r="AH18" s="20">
        <f t="shared" si="27"/>
        <v>2</v>
      </c>
      <c r="AI18" s="20">
        <f t="shared" si="27"/>
        <v>2</v>
      </c>
      <c r="AJ18" s="20">
        <f t="shared" si="27"/>
        <v>2</v>
      </c>
      <c r="AK18" s="20">
        <f t="shared" si="27"/>
        <v>2</v>
      </c>
      <c r="AL18" s="20">
        <f t="shared" si="27"/>
        <v>2</v>
      </c>
      <c r="AM18" s="20">
        <f t="shared" si="27"/>
        <v>2</v>
      </c>
      <c r="AN18" s="20">
        <f t="shared" si="27"/>
        <v>2</v>
      </c>
      <c r="AO18" s="20">
        <f t="shared" si="27"/>
        <v>2</v>
      </c>
      <c r="AP18" s="20">
        <f t="shared" si="27"/>
        <v>2</v>
      </c>
      <c r="AQ18" s="13"/>
      <c r="AR18" s="13"/>
      <c r="AS18" s="1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6"/>
      <c r="BE18" s="81">
        <f t="shared" si="4"/>
        <v>70</v>
      </c>
    </row>
    <row r="19" spans="1:57" ht="25.5" customHeight="1" x14ac:dyDescent="0.25">
      <c r="A19" s="112"/>
      <c r="B19" s="112"/>
      <c r="C19" s="19" t="s">
        <v>4</v>
      </c>
      <c r="D19" s="22">
        <f>D18/2</f>
        <v>1</v>
      </c>
      <c r="E19" s="22">
        <f>$D$19</f>
        <v>1</v>
      </c>
      <c r="F19" s="22">
        <f t="shared" ref="F19:T19" si="28">$D$19</f>
        <v>1</v>
      </c>
      <c r="G19" s="22">
        <f t="shared" si="28"/>
        <v>1</v>
      </c>
      <c r="H19" s="22">
        <f t="shared" si="28"/>
        <v>1</v>
      </c>
      <c r="I19" s="22">
        <f t="shared" si="28"/>
        <v>1</v>
      </c>
      <c r="J19" s="22">
        <f t="shared" si="28"/>
        <v>1</v>
      </c>
      <c r="K19" s="22">
        <f t="shared" si="28"/>
        <v>1</v>
      </c>
      <c r="L19" s="12"/>
      <c r="M19" s="22">
        <f t="shared" si="28"/>
        <v>1</v>
      </c>
      <c r="N19" s="22">
        <f t="shared" si="28"/>
        <v>1</v>
      </c>
      <c r="O19" s="22">
        <f t="shared" si="28"/>
        <v>1</v>
      </c>
      <c r="P19" s="22">
        <f t="shared" si="28"/>
        <v>1</v>
      </c>
      <c r="Q19" s="22">
        <f t="shared" si="28"/>
        <v>1</v>
      </c>
      <c r="R19" s="22">
        <f t="shared" si="28"/>
        <v>1</v>
      </c>
      <c r="S19" s="22">
        <f t="shared" si="28"/>
        <v>1</v>
      </c>
      <c r="T19" s="22">
        <f t="shared" si="28"/>
        <v>1</v>
      </c>
      <c r="U19" s="12"/>
      <c r="V19" s="12"/>
      <c r="W19" s="22">
        <f t="shared" ref="W19:AP19" si="29">$D$19</f>
        <v>1</v>
      </c>
      <c r="X19" s="22">
        <f t="shared" si="29"/>
        <v>1</v>
      </c>
      <c r="Y19" s="22">
        <f t="shared" si="29"/>
        <v>1</v>
      </c>
      <c r="Z19" s="22">
        <f t="shared" si="29"/>
        <v>1</v>
      </c>
      <c r="AA19" s="22">
        <f t="shared" si="29"/>
        <v>1</v>
      </c>
      <c r="AB19" s="22">
        <f t="shared" si="29"/>
        <v>1</v>
      </c>
      <c r="AC19" s="22">
        <f t="shared" si="29"/>
        <v>1</v>
      </c>
      <c r="AD19" s="22">
        <f t="shared" si="29"/>
        <v>1</v>
      </c>
      <c r="AE19" s="22">
        <f t="shared" si="29"/>
        <v>1</v>
      </c>
      <c r="AF19" s="22">
        <f t="shared" si="29"/>
        <v>1</v>
      </c>
      <c r="AG19" s="12"/>
      <c r="AH19" s="22">
        <f t="shared" si="29"/>
        <v>1</v>
      </c>
      <c r="AI19" s="22">
        <f t="shared" si="29"/>
        <v>1</v>
      </c>
      <c r="AJ19" s="22">
        <f t="shared" si="29"/>
        <v>1</v>
      </c>
      <c r="AK19" s="22">
        <f t="shared" si="29"/>
        <v>1</v>
      </c>
      <c r="AL19" s="22">
        <f t="shared" si="29"/>
        <v>1</v>
      </c>
      <c r="AM19" s="22">
        <f t="shared" si="29"/>
        <v>1</v>
      </c>
      <c r="AN19" s="22">
        <f t="shared" si="29"/>
        <v>1</v>
      </c>
      <c r="AO19" s="22">
        <f t="shared" si="29"/>
        <v>1</v>
      </c>
      <c r="AP19" s="22">
        <f t="shared" si="29"/>
        <v>1</v>
      </c>
      <c r="AQ19" s="13"/>
      <c r="AR19" s="13"/>
      <c r="AS19" s="13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6"/>
      <c r="BE19" s="81">
        <f t="shared" si="4"/>
        <v>35</v>
      </c>
    </row>
    <row r="20" spans="1:57" ht="25.5" customHeight="1" x14ac:dyDescent="0.25">
      <c r="A20" s="111" t="s">
        <v>68</v>
      </c>
      <c r="B20" s="111" t="s">
        <v>6</v>
      </c>
      <c r="C20" s="19" t="s">
        <v>3</v>
      </c>
      <c r="D20" s="20">
        <v>1</v>
      </c>
      <c r="E20" s="20">
        <f>$D$20</f>
        <v>1</v>
      </c>
      <c r="F20" s="20">
        <f t="shared" ref="F20:T20" si="30">$D$20</f>
        <v>1</v>
      </c>
      <c r="G20" s="20">
        <f t="shared" si="30"/>
        <v>1</v>
      </c>
      <c r="H20" s="20">
        <f t="shared" si="30"/>
        <v>1</v>
      </c>
      <c r="I20" s="20">
        <f t="shared" si="30"/>
        <v>1</v>
      </c>
      <c r="J20" s="20">
        <f t="shared" si="30"/>
        <v>1</v>
      </c>
      <c r="K20" s="20">
        <f t="shared" si="30"/>
        <v>1</v>
      </c>
      <c r="L20" s="12"/>
      <c r="M20" s="20">
        <f t="shared" si="30"/>
        <v>1</v>
      </c>
      <c r="N20" s="20">
        <f t="shared" si="30"/>
        <v>1</v>
      </c>
      <c r="O20" s="20">
        <f t="shared" si="30"/>
        <v>1</v>
      </c>
      <c r="P20" s="20">
        <f t="shared" si="30"/>
        <v>1</v>
      </c>
      <c r="Q20" s="20">
        <f t="shared" si="30"/>
        <v>1</v>
      </c>
      <c r="R20" s="20">
        <f t="shared" si="30"/>
        <v>1</v>
      </c>
      <c r="S20" s="20">
        <f t="shared" si="30"/>
        <v>1</v>
      </c>
      <c r="T20" s="20">
        <f t="shared" si="30"/>
        <v>1</v>
      </c>
      <c r="U20" s="12"/>
      <c r="V20" s="12"/>
      <c r="W20" s="20">
        <f t="shared" ref="W20:AP20" si="31">$D$20</f>
        <v>1</v>
      </c>
      <c r="X20" s="20">
        <f t="shared" si="31"/>
        <v>1</v>
      </c>
      <c r="Y20" s="20">
        <f t="shared" si="31"/>
        <v>1</v>
      </c>
      <c r="Z20" s="20">
        <f t="shared" si="31"/>
        <v>1</v>
      </c>
      <c r="AA20" s="20">
        <f t="shared" si="31"/>
        <v>1</v>
      </c>
      <c r="AB20" s="20">
        <f t="shared" si="31"/>
        <v>1</v>
      </c>
      <c r="AC20" s="20">
        <f t="shared" si="31"/>
        <v>1</v>
      </c>
      <c r="AD20" s="20">
        <f t="shared" si="31"/>
        <v>1</v>
      </c>
      <c r="AE20" s="20">
        <f t="shared" si="31"/>
        <v>1</v>
      </c>
      <c r="AF20" s="20">
        <f t="shared" si="31"/>
        <v>1</v>
      </c>
      <c r="AG20" s="12"/>
      <c r="AH20" s="20">
        <f t="shared" si="31"/>
        <v>1</v>
      </c>
      <c r="AI20" s="20">
        <f t="shared" si="31"/>
        <v>1</v>
      </c>
      <c r="AJ20" s="20">
        <f t="shared" si="31"/>
        <v>1</v>
      </c>
      <c r="AK20" s="20">
        <f t="shared" si="31"/>
        <v>1</v>
      </c>
      <c r="AL20" s="20">
        <f t="shared" si="31"/>
        <v>1</v>
      </c>
      <c r="AM20" s="20">
        <f t="shared" si="31"/>
        <v>1</v>
      </c>
      <c r="AN20" s="20">
        <f t="shared" si="31"/>
        <v>1</v>
      </c>
      <c r="AO20" s="20">
        <f t="shared" si="31"/>
        <v>1</v>
      </c>
      <c r="AP20" s="20">
        <f t="shared" si="31"/>
        <v>1</v>
      </c>
      <c r="AQ20" s="13"/>
      <c r="AR20" s="13"/>
      <c r="AS20" s="13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6"/>
      <c r="BE20" s="81">
        <f t="shared" si="4"/>
        <v>35</v>
      </c>
    </row>
    <row r="21" spans="1:57" ht="25.5" customHeight="1" x14ac:dyDescent="0.25">
      <c r="A21" s="112"/>
      <c r="B21" s="112"/>
      <c r="C21" s="19" t="s">
        <v>4</v>
      </c>
      <c r="D21" s="22">
        <f>D20/2</f>
        <v>0.5</v>
      </c>
      <c r="E21" s="22">
        <f>$D$21</f>
        <v>0.5</v>
      </c>
      <c r="F21" s="22">
        <f t="shared" ref="F21:T21" si="32">$D$21</f>
        <v>0.5</v>
      </c>
      <c r="G21" s="22">
        <f t="shared" si="32"/>
        <v>0.5</v>
      </c>
      <c r="H21" s="22">
        <f t="shared" si="32"/>
        <v>0.5</v>
      </c>
      <c r="I21" s="22">
        <f t="shared" si="32"/>
        <v>0.5</v>
      </c>
      <c r="J21" s="22">
        <f t="shared" si="32"/>
        <v>0.5</v>
      </c>
      <c r="K21" s="22">
        <f t="shared" si="32"/>
        <v>0.5</v>
      </c>
      <c r="L21" s="12"/>
      <c r="M21" s="22">
        <f t="shared" si="32"/>
        <v>0.5</v>
      </c>
      <c r="N21" s="22">
        <f t="shared" si="32"/>
        <v>0.5</v>
      </c>
      <c r="O21" s="22">
        <f t="shared" si="32"/>
        <v>0.5</v>
      </c>
      <c r="P21" s="22">
        <f t="shared" si="32"/>
        <v>0.5</v>
      </c>
      <c r="Q21" s="22">
        <f t="shared" si="32"/>
        <v>0.5</v>
      </c>
      <c r="R21" s="22">
        <f t="shared" si="32"/>
        <v>0.5</v>
      </c>
      <c r="S21" s="22">
        <f t="shared" si="32"/>
        <v>0.5</v>
      </c>
      <c r="T21" s="22">
        <f t="shared" si="32"/>
        <v>0.5</v>
      </c>
      <c r="U21" s="12"/>
      <c r="V21" s="12"/>
      <c r="W21" s="22">
        <f t="shared" ref="W21:AP21" si="33">$D$21</f>
        <v>0.5</v>
      </c>
      <c r="X21" s="22">
        <f t="shared" si="33"/>
        <v>0.5</v>
      </c>
      <c r="Y21" s="22">
        <f t="shared" si="33"/>
        <v>0.5</v>
      </c>
      <c r="Z21" s="22">
        <f t="shared" si="33"/>
        <v>0.5</v>
      </c>
      <c r="AA21" s="22">
        <f t="shared" si="33"/>
        <v>0.5</v>
      </c>
      <c r="AB21" s="22">
        <f t="shared" si="33"/>
        <v>0.5</v>
      </c>
      <c r="AC21" s="22">
        <f t="shared" si="33"/>
        <v>0.5</v>
      </c>
      <c r="AD21" s="22">
        <f t="shared" si="33"/>
        <v>0.5</v>
      </c>
      <c r="AE21" s="22">
        <f t="shared" si="33"/>
        <v>0.5</v>
      </c>
      <c r="AF21" s="22">
        <f t="shared" si="33"/>
        <v>0.5</v>
      </c>
      <c r="AG21" s="12"/>
      <c r="AH21" s="22">
        <f t="shared" si="33"/>
        <v>0.5</v>
      </c>
      <c r="AI21" s="22">
        <f t="shared" si="33"/>
        <v>0.5</v>
      </c>
      <c r="AJ21" s="22">
        <f t="shared" si="33"/>
        <v>0.5</v>
      </c>
      <c r="AK21" s="22">
        <f t="shared" si="33"/>
        <v>0.5</v>
      </c>
      <c r="AL21" s="22">
        <f t="shared" si="33"/>
        <v>0.5</v>
      </c>
      <c r="AM21" s="22">
        <f t="shared" si="33"/>
        <v>0.5</v>
      </c>
      <c r="AN21" s="22">
        <f t="shared" si="33"/>
        <v>0.5</v>
      </c>
      <c r="AO21" s="22">
        <f t="shared" si="33"/>
        <v>0.5</v>
      </c>
      <c r="AP21" s="22">
        <f t="shared" si="33"/>
        <v>0.5</v>
      </c>
      <c r="AQ21" s="13"/>
      <c r="AR21" s="13"/>
      <c r="AS21" s="13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6"/>
      <c r="BE21" s="81">
        <f t="shared" si="4"/>
        <v>17.5</v>
      </c>
    </row>
    <row r="22" spans="1:57" ht="25.5" customHeight="1" x14ac:dyDescent="0.25">
      <c r="A22" s="111" t="s">
        <v>49</v>
      </c>
      <c r="B22" s="111" t="s">
        <v>9</v>
      </c>
      <c r="C22" s="19" t="s">
        <v>3</v>
      </c>
      <c r="D22" s="20">
        <v>1</v>
      </c>
      <c r="E22" s="20">
        <f>$D$22</f>
        <v>1</v>
      </c>
      <c r="F22" s="20">
        <f t="shared" ref="F22:T22" si="34">$D$22</f>
        <v>1</v>
      </c>
      <c r="G22" s="20">
        <f t="shared" si="34"/>
        <v>1</v>
      </c>
      <c r="H22" s="20">
        <f t="shared" si="34"/>
        <v>1</v>
      </c>
      <c r="I22" s="20">
        <f t="shared" si="34"/>
        <v>1</v>
      </c>
      <c r="J22" s="20">
        <f t="shared" si="34"/>
        <v>1</v>
      </c>
      <c r="K22" s="20">
        <f t="shared" si="34"/>
        <v>1</v>
      </c>
      <c r="L22" s="12"/>
      <c r="M22" s="20">
        <f t="shared" si="34"/>
        <v>1</v>
      </c>
      <c r="N22" s="20">
        <f t="shared" si="34"/>
        <v>1</v>
      </c>
      <c r="O22" s="20">
        <f t="shared" si="34"/>
        <v>1</v>
      </c>
      <c r="P22" s="20">
        <f t="shared" si="34"/>
        <v>1</v>
      </c>
      <c r="Q22" s="20">
        <f t="shared" si="34"/>
        <v>1</v>
      </c>
      <c r="R22" s="20">
        <f t="shared" si="34"/>
        <v>1</v>
      </c>
      <c r="S22" s="20">
        <f t="shared" si="34"/>
        <v>1</v>
      </c>
      <c r="T22" s="20">
        <f t="shared" si="34"/>
        <v>1</v>
      </c>
      <c r="U22" s="12"/>
      <c r="V22" s="12"/>
      <c r="W22" s="20">
        <f t="shared" ref="W22:AP22" si="35">$D$22</f>
        <v>1</v>
      </c>
      <c r="X22" s="20">
        <f t="shared" si="35"/>
        <v>1</v>
      </c>
      <c r="Y22" s="20">
        <f t="shared" si="35"/>
        <v>1</v>
      </c>
      <c r="Z22" s="20">
        <f t="shared" si="35"/>
        <v>1</v>
      </c>
      <c r="AA22" s="20">
        <f t="shared" si="35"/>
        <v>1</v>
      </c>
      <c r="AB22" s="20">
        <f t="shared" si="35"/>
        <v>1</v>
      </c>
      <c r="AC22" s="20">
        <f t="shared" si="35"/>
        <v>1</v>
      </c>
      <c r="AD22" s="20">
        <f t="shared" si="35"/>
        <v>1</v>
      </c>
      <c r="AE22" s="20">
        <f t="shared" si="35"/>
        <v>1</v>
      </c>
      <c r="AF22" s="20">
        <f t="shared" si="35"/>
        <v>1</v>
      </c>
      <c r="AG22" s="12"/>
      <c r="AH22" s="20">
        <f t="shared" si="35"/>
        <v>1</v>
      </c>
      <c r="AI22" s="20">
        <f t="shared" si="35"/>
        <v>1</v>
      </c>
      <c r="AJ22" s="20">
        <f t="shared" si="35"/>
        <v>1</v>
      </c>
      <c r="AK22" s="20">
        <f t="shared" si="35"/>
        <v>1</v>
      </c>
      <c r="AL22" s="20">
        <f t="shared" si="35"/>
        <v>1</v>
      </c>
      <c r="AM22" s="20">
        <f t="shared" si="35"/>
        <v>1</v>
      </c>
      <c r="AN22" s="20">
        <f t="shared" si="35"/>
        <v>1</v>
      </c>
      <c r="AO22" s="20">
        <f t="shared" si="35"/>
        <v>1</v>
      </c>
      <c r="AP22" s="20">
        <f t="shared" si="35"/>
        <v>1</v>
      </c>
      <c r="AQ22" s="13"/>
      <c r="AR22" s="13"/>
      <c r="AS22" s="13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6"/>
      <c r="BE22" s="81">
        <f t="shared" si="4"/>
        <v>35</v>
      </c>
    </row>
    <row r="23" spans="1:57" ht="25.5" customHeight="1" x14ac:dyDescent="0.25">
      <c r="A23" s="112"/>
      <c r="B23" s="112"/>
      <c r="C23" s="19" t="s">
        <v>4</v>
      </c>
      <c r="D23" s="22">
        <f>D22/2</f>
        <v>0.5</v>
      </c>
      <c r="E23" s="22">
        <f>$D$23</f>
        <v>0.5</v>
      </c>
      <c r="F23" s="22">
        <f t="shared" ref="F23:T23" si="36">$D$23</f>
        <v>0.5</v>
      </c>
      <c r="G23" s="22">
        <f t="shared" si="36"/>
        <v>0.5</v>
      </c>
      <c r="H23" s="22">
        <f t="shared" si="36"/>
        <v>0.5</v>
      </c>
      <c r="I23" s="22">
        <f t="shared" si="36"/>
        <v>0.5</v>
      </c>
      <c r="J23" s="22">
        <f t="shared" si="36"/>
        <v>0.5</v>
      </c>
      <c r="K23" s="22">
        <f t="shared" si="36"/>
        <v>0.5</v>
      </c>
      <c r="L23" s="12"/>
      <c r="M23" s="22">
        <f t="shared" si="36"/>
        <v>0.5</v>
      </c>
      <c r="N23" s="22">
        <f t="shared" si="36"/>
        <v>0.5</v>
      </c>
      <c r="O23" s="22">
        <f t="shared" si="36"/>
        <v>0.5</v>
      </c>
      <c r="P23" s="22">
        <f t="shared" si="36"/>
        <v>0.5</v>
      </c>
      <c r="Q23" s="22">
        <f t="shared" si="36"/>
        <v>0.5</v>
      </c>
      <c r="R23" s="22">
        <f t="shared" si="36"/>
        <v>0.5</v>
      </c>
      <c r="S23" s="22">
        <f t="shared" si="36"/>
        <v>0.5</v>
      </c>
      <c r="T23" s="22">
        <f t="shared" si="36"/>
        <v>0.5</v>
      </c>
      <c r="U23" s="12"/>
      <c r="V23" s="12"/>
      <c r="W23" s="22">
        <f t="shared" ref="W23:AP23" si="37">$D$23</f>
        <v>0.5</v>
      </c>
      <c r="X23" s="22">
        <f t="shared" si="37"/>
        <v>0.5</v>
      </c>
      <c r="Y23" s="22">
        <f t="shared" si="37"/>
        <v>0.5</v>
      </c>
      <c r="Z23" s="22">
        <f t="shared" si="37"/>
        <v>0.5</v>
      </c>
      <c r="AA23" s="22">
        <f t="shared" si="37"/>
        <v>0.5</v>
      </c>
      <c r="AB23" s="22">
        <f t="shared" si="37"/>
        <v>0.5</v>
      </c>
      <c r="AC23" s="22">
        <f t="shared" si="37"/>
        <v>0.5</v>
      </c>
      <c r="AD23" s="22">
        <f t="shared" si="37"/>
        <v>0.5</v>
      </c>
      <c r="AE23" s="22">
        <f t="shared" si="37"/>
        <v>0.5</v>
      </c>
      <c r="AF23" s="22">
        <f t="shared" si="37"/>
        <v>0.5</v>
      </c>
      <c r="AG23" s="12"/>
      <c r="AH23" s="22">
        <f t="shared" si="37"/>
        <v>0.5</v>
      </c>
      <c r="AI23" s="22">
        <f t="shared" si="37"/>
        <v>0.5</v>
      </c>
      <c r="AJ23" s="22">
        <f t="shared" si="37"/>
        <v>0.5</v>
      </c>
      <c r="AK23" s="22">
        <f t="shared" si="37"/>
        <v>0.5</v>
      </c>
      <c r="AL23" s="22">
        <f t="shared" si="37"/>
        <v>0.5</v>
      </c>
      <c r="AM23" s="22">
        <f t="shared" si="37"/>
        <v>0.5</v>
      </c>
      <c r="AN23" s="22">
        <f t="shared" si="37"/>
        <v>0.5</v>
      </c>
      <c r="AO23" s="22">
        <f t="shared" si="37"/>
        <v>0.5</v>
      </c>
      <c r="AP23" s="22">
        <f t="shared" si="37"/>
        <v>0.5</v>
      </c>
      <c r="AQ23" s="13"/>
      <c r="AR23" s="13"/>
      <c r="AS23" s="13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6"/>
      <c r="BE23" s="81">
        <f t="shared" si="4"/>
        <v>17.5</v>
      </c>
    </row>
    <row r="24" spans="1:57" ht="25.5" customHeight="1" x14ac:dyDescent="0.25">
      <c r="A24" s="106" t="s">
        <v>50</v>
      </c>
      <c r="B24" s="106" t="s">
        <v>14</v>
      </c>
      <c r="C24" s="23" t="s">
        <v>3</v>
      </c>
      <c r="D24" s="18">
        <f>D26</f>
        <v>5</v>
      </c>
      <c r="E24" s="18">
        <f>$D$24</f>
        <v>5</v>
      </c>
      <c r="F24" s="18">
        <f t="shared" ref="F24:AP24" si="38">$D$24</f>
        <v>5</v>
      </c>
      <c r="G24" s="18">
        <f t="shared" si="38"/>
        <v>5</v>
      </c>
      <c r="H24" s="18">
        <f t="shared" si="38"/>
        <v>5</v>
      </c>
      <c r="I24" s="18">
        <f t="shared" si="38"/>
        <v>5</v>
      </c>
      <c r="J24" s="18">
        <f t="shared" si="38"/>
        <v>5</v>
      </c>
      <c r="K24" s="18">
        <f t="shared" si="38"/>
        <v>5</v>
      </c>
      <c r="L24" s="12"/>
      <c r="M24" s="18">
        <f t="shared" si="38"/>
        <v>5</v>
      </c>
      <c r="N24" s="18">
        <f t="shared" si="38"/>
        <v>5</v>
      </c>
      <c r="O24" s="18">
        <f t="shared" si="38"/>
        <v>5</v>
      </c>
      <c r="P24" s="18">
        <f t="shared" si="38"/>
        <v>5</v>
      </c>
      <c r="Q24" s="18">
        <f t="shared" si="38"/>
        <v>5</v>
      </c>
      <c r="R24" s="18">
        <f t="shared" si="38"/>
        <v>5</v>
      </c>
      <c r="S24" s="18">
        <f t="shared" si="38"/>
        <v>5</v>
      </c>
      <c r="T24" s="18">
        <f t="shared" si="38"/>
        <v>5</v>
      </c>
      <c r="U24" s="12"/>
      <c r="V24" s="12"/>
      <c r="W24" s="18">
        <f t="shared" si="38"/>
        <v>5</v>
      </c>
      <c r="X24" s="18">
        <f t="shared" si="38"/>
        <v>5</v>
      </c>
      <c r="Y24" s="18">
        <f t="shared" si="38"/>
        <v>5</v>
      </c>
      <c r="Z24" s="18">
        <f t="shared" si="38"/>
        <v>5</v>
      </c>
      <c r="AA24" s="18">
        <f t="shared" si="38"/>
        <v>5</v>
      </c>
      <c r="AB24" s="18">
        <f t="shared" si="38"/>
        <v>5</v>
      </c>
      <c r="AC24" s="18">
        <f t="shared" si="38"/>
        <v>5</v>
      </c>
      <c r="AD24" s="18">
        <f t="shared" si="38"/>
        <v>5</v>
      </c>
      <c r="AE24" s="18">
        <f t="shared" si="38"/>
        <v>5</v>
      </c>
      <c r="AF24" s="18">
        <f t="shared" si="38"/>
        <v>5</v>
      </c>
      <c r="AG24" s="12"/>
      <c r="AH24" s="18">
        <f t="shared" si="38"/>
        <v>5</v>
      </c>
      <c r="AI24" s="18">
        <f t="shared" si="38"/>
        <v>5</v>
      </c>
      <c r="AJ24" s="18">
        <f t="shared" si="38"/>
        <v>5</v>
      </c>
      <c r="AK24" s="18">
        <f t="shared" si="38"/>
        <v>5</v>
      </c>
      <c r="AL24" s="18">
        <f t="shared" si="38"/>
        <v>5</v>
      </c>
      <c r="AM24" s="18">
        <f t="shared" si="38"/>
        <v>5</v>
      </c>
      <c r="AN24" s="18">
        <f t="shared" si="38"/>
        <v>5</v>
      </c>
      <c r="AO24" s="18">
        <f t="shared" si="38"/>
        <v>5</v>
      </c>
      <c r="AP24" s="18">
        <f t="shared" si="38"/>
        <v>5</v>
      </c>
      <c r="AQ24" s="13"/>
      <c r="AR24" s="13"/>
      <c r="AS24" s="13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6"/>
      <c r="BE24" s="81">
        <f t="shared" si="4"/>
        <v>175</v>
      </c>
    </row>
    <row r="25" spans="1:57" ht="25.5" customHeight="1" x14ac:dyDescent="0.25">
      <c r="A25" s="107"/>
      <c r="B25" s="107"/>
      <c r="C25" s="23" t="s">
        <v>4</v>
      </c>
      <c r="D25" s="18">
        <f>D27</f>
        <v>2.5</v>
      </c>
      <c r="E25" s="18">
        <f>$D$25</f>
        <v>2.5</v>
      </c>
      <c r="F25" s="18">
        <f t="shared" ref="F25:AP25" si="39">$D$25</f>
        <v>2.5</v>
      </c>
      <c r="G25" s="18">
        <f t="shared" si="39"/>
        <v>2.5</v>
      </c>
      <c r="H25" s="18">
        <f t="shared" si="39"/>
        <v>2.5</v>
      </c>
      <c r="I25" s="18">
        <f t="shared" si="39"/>
        <v>2.5</v>
      </c>
      <c r="J25" s="18">
        <f t="shared" si="39"/>
        <v>2.5</v>
      </c>
      <c r="K25" s="18">
        <f t="shared" si="39"/>
        <v>2.5</v>
      </c>
      <c r="L25" s="12"/>
      <c r="M25" s="18">
        <f t="shared" si="39"/>
        <v>2.5</v>
      </c>
      <c r="N25" s="18">
        <f t="shared" si="39"/>
        <v>2.5</v>
      </c>
      <c r="O25" s="18">
        <f t="shared" si="39"/>
        <v>2.5</v>
      </c>
      <c r="P25" s="18">
        <f t="shared" si="39"/>
        <v>2.5</v>
      </c>
      <c r="Q25" s="18">
        <f t="shared" si="39"/>
        <v>2.5</v>
      </c>
      <c r="R25" s="18">
        <f t="shared" si="39"/>
        <v>2.5</v>
      </c>
      <c r="S25" s="18">
        <f t="shared" si="39"/>
        <v>2.5</v>
      </c>
      <c r="T25" s="18">
        <f t="shared" si="39"/>
        <v>2.5</v>
      </c>
      <c r="U25" s="12"/>
      <c r="V25" s="12"/>
      <c r="W25" s="18">
        <f t="shared" si="39"/>
        <v>2.5</v>
      </c>
      <c r="X25" s="18">
        <f t="shared" si="39"/>
        <v>2.5</v>
      </c>
      <c r="Y25" s="18">
        <f t="shared" si="39"/>
        <v>2.5</v>
      </c>
      <c r="Z25" s="18">
        <f t="shared" si="39"/>
        <v>2.5</v>
      </c>
      <c r="AA25" s="18">
        <f t="shared" si="39"/>
        <v>2.5</v>
      </c>
      <c r="AB25" s="18">
        <f t="shared" si="39"/>
        <v>2.5</v>
      </c>
      <c r="AC25" s="18">
        <f t="shared" si="39"/>
        <v>2.5</v>
      </c>
      <c r="AD25" s="18">
        <f t="shared" si="39"/>
        <v>2.5</v>
      </c>
      <c r="AE25" s="18">
        <f t="shared" si="39"/>
        <v>2.5</v>
      </c>
      <c r="AF25" s="18">
        <f t="shared" si="39"/>
        <v>2.5</v>
      </c>
      <c r="AG25" s="12"/>
      <c r="AH25" s="18">
        <f t="shared" si="39"/>
        <v>2.5</v>
      </c>
      <c r="AI25" s="18">
        <f t="shared" si="39"/>
        <v>2.5</v>
      </c>
      <c r="AJ25" s="18">
        <f t="shared" si="39"/>
        <v>2.5</v>
      </c>
      <c r="AK25" s="18">
        <f t="shared" si="39"/>
        <v>2.5</v>
      </c>
      <c r="AL25" s="18">
        <f t="shared" si="39"/>
        <v>2.5</v>
      </c>
      <c r="AM25" s="18">
        <f t="shared" si="39"/>
        <v>2.5</v>
      </c>
      <c r="AN25" s="18">
        <f t="shared" si="39"/>
        <v>2.5</v>
      </c>
      <c r="AO25" s="18">
        <f t="shared" si="39"/>
        <v>2.5</v>
      </c>
      <c r="AP25" s="18">
        <f t="shared" si="39"/>
        <v>2.5</v>
      </c>
      <c r="AQ25" s="13"/>
      <c r="AR25" s="13"/>
      <c r="AS25" s="13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6"/>
      <c r="BE25" s="81">
        <f t="shared" si="4"/>
        <v>87.5</v>
      </c>
    </row>
    <row r="26" spans="1:57" ht="25.5" customHeight="1" x14ac:dyDescent="0.25">
      <c r="A26" s="111" t="s">
        <v>51</v>
      </c>
      <c r="B26" s="111" t="s">
        <v>52</v>
      </c>
      <c r="C26" s="19" t="s">
        <v>3</v>
      </c>
      <c r="D26" s="20">
        <v>5</v>
      </c>
      <c r="E26" s="20">
        <f>$D$26</f>
        <v>5</v>
      </c>
      <c r="F26" s="20">
        <f t="shared" ref="F26:AP26" si="40">$D$26</f>
        <v>5</v>
      </c>
      <c r="G26" s="20">
        <f t="shared" si="40"/>
        <v>5</v>
      </c>
      <c r="H26" s="20">
        <f t="shared" si="40"/>
        <v>5</v>
      </c>
      <c r="I26" s="20">
        <f t="shared" si="40"/>
        <v>5</v>
      </c>
      <c r="J26" s="20">
        <f t="shared" si="40"/>
        <v>5</v>
      </c>
      <c r="K26" s="20">
        <f t="shared" si="40"/>
        <v>5</v>
      </c>
      <c r="L26" s="12"/>
      <c r="M26" s="20">
        <f t="shared" si="40"/>
        <v>5</v>
      </c>
      <c r="N26" s="20">
        <f t="shared" si="40"/>
        <v>5</v>
      </c>
      <c r="O26" s="20">
        <f t="shared" si="40"/>
        <v>5</v>
      </c>
      <c r="P26" s="20">
        <f t="shared" si="40"/>
        <v>5</v>
      </c>
      <c r="Q26" s="20">
        <f t="shared" si="40"/>
        <v>5</v>
      </c>
      <c r="R26" s="20">
        <f t="shared" si="40"/>
        <v>5</v>
      </c>
      <c r="S26" s="20">
        <f t="shared" si="40"/>
        <v>5</v>
      </c>
      <c r="T26" s="20">
        <f t="shared" si="40"/>
        <v>5</v>
      </c>
      <c r="U26" s="12"/>
      <c r="V26" s="12"/>
      <c r="W26" s="20">
        <f t="shared" si="40"/>
        <v>5</v>
      </c>
      <c r="X26" s="20">
        <f t="shared" si="40"/>
        <v>5</v>
      </c>
      <c r="Y26" s="20">
        <f t="shared" si="40"/>
        <v>5</v>
      </c>
      <c r="Z26" s="20">
        <f t="shared" si="40"/>
        <v>5</v>
      </c>
      <c r="AA26" s="20">
        <f t="shared" si="40"/>
        <v>5</v>
      </c>
      <c r="AB26" s="20">
        <f t="shared" si="40"/>
        <v>5</v>
      </c>
      <c r="AC26" s="20">
        <f t="shared" si="40"/>
        <v>5</v>
      </c>
      <c r="AD26" s="20">
        <f t="shared" si="40"/>
        <v>5</v>
      </c>
      <c r="AE26" s="20">
        <f t="shared" si="40"/>
        <v>5</v>
      </c>
      <c r="AF26" s="20">
        <f t="shared" si="40"/>
        <v>5</v>
      </c>
      <c r="AG26" s="12"/>
      <c r="AH26" s="20">
        <f t="shared" si="40"/>
        <v>5</v>
      </c>
      <c r="AI26" s="20">
        <f t="shared" si="40"/>
        <v>5</v>
      </c>
      <c r="AJ26" s="20">
        <f t="shared" si="40"/>
        <v>5</v>
      </c>
      <c r="AK26" s="20">
        <f t="shared" si="40"/>
        <v>5</v>
      </c>
      <c r="AL26" s="20">
        <f t="shared" si="40"/>
        <v>5</v>
      </c>
      <c r="AM26" s="20">
        <f t="shared" si="40"/>
        <v>5</v>
      </c>
      <c r="AN26" s="20">
        <f t="shared" si="40"/>
        <v>5</v>
      </c>
      <c r="AO26" s="20">
        <f t="shared" si="40"/>
        <v>5</v>
      </c>
      <c r="AP26" s="20">
        <f t="shared" si="40"/>
        <v>5</v>
      </c>
      <c r="AQ26" s="13"/>
      <c r="AR26" s="13"/>
      <c r="AS26" s="13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6"/>
      <c r="BE26" s="81">
        <f t="shared" si="4"/>
        <v>175</v>
      </c>
    </row>
    <row r="27" spans="1:57" ht="25.5" customHeight="1" x14ac:dyDescent="0.25">
      <c r="A27" s="112"/>
      <c r="B27" s="112"/>
      <c r="C27" s="19" t="s">
        <v>4</v>
      </c>
      <c r="D27" s="22">
        <f>D26/2</f>
        <v>2.5</v>
      </c>
      <c r="E27" s="22">
        <f>$D$27</f>
        <v>2.5</v>
      </c>
      <c r="F27" s="22">
        <f t="shared" ref="F27:AP27" si="41">$D$27</f>
        <v>2.5</v>
      </c>
      <c r="G27" s="22">
        <f t="shared" si="41"/>
        <v>2.5</v>
      </c>
      <c r="H27" s="22">
        <f t="shared" si="41"/>
        <v>2.5</v>
      </c>
      <c r="I27" s="22">
        <f t="shared" si="41"/>
        <v>2.5</v>
      </c>
      <c r="J27" s="22">
        <f t="shared" si="41"/>
        <v>2.5</v>
      </c>
      <c r="K27" s="22">
        <f t="shared" si="41"/>
        <v>2.5</v>
      </c>
      <c r="L27" s="12"/>
      <c r="M27" s="22">
        <f t="shared" si="41"/>
        <v>2.5</v>
      </c>
      <c r="N27" s="22">
        <f t="shared" si="41"/>
        <v>2.5</v>
      </c>
      <c r="O27" s="22">
        <f t="shared" si="41"/>
        <v>2.5</v>
      </c>
      <c r="P27" s="22">
        <f t="shared" si="41"/>
        <v>2.5</v>
      </c>
      <c r="Q27" s="22">
        <f t="shared" si="41"/>
        <v>2.5</v>
      </c>
      <c r="R27" s="22">
        <f t="shared" si="41"/>
        <v>2.5</v>
      </c>
      <c r="S27" s="22">
        <f t="shared" si="41"/>
        <v>2.5</v>
      </c>
      <c r="T27" s="22">
        <f t="shared" si="41"/>
        <v>2.5</v>
      </c>
      <c r="U27" s="12"/>
      <c r="V27" s="12"/>
      <c r="W27" s="22">
        <f t="shared" si="41"/>
        <v>2.5</v>
      </c>
      <c r="X27" s="22">
        <f t="shared" si="41"/>
        <v>2.5</v>
      </c>
      <c r="Y27" s="22">
        <f t="shared" si="41"/>
        <v>2.5</v>
      </c>
      <c r="Z27" s="22">
        <f t="shared" si="41"/>
        <v>2.5</v>
      </c>
      <c r="AA27" s="22">
        <f t="shared" si="41"/>
        <v>2.5</v>
      </c>
      <c r="AB27" s="22">
        <f t="shared" si="41"/>
        <v>2.5</v>
      </c>
      <c r="AC27" s="22">
        <f t="shared" si="41"/>
        <v>2.5</v>
      </c>
      <c r="AD27" s="22">
        <f t="shared" si="41"/>
        <v>2.5</v>
      </c>
      <c r="AE27" s="22">
        <f t="shared" si="41"/>
        <v>2.5</v>
      </c>
      <c r="AF27" s="22">
        <f t="shared" si="41"/>
        <v>2.5</v>
      </c>
      <c r="AG27" s="12"/>
      <c r="AH27" s="22">
        <f t="shared" si="41"/>
        <v>2.5</v>
      </c>
      <c r="AI27" s="22">
        <f t="shared" si="41"/>
        <v>2.5</v>
      </c>
      <c r="AJ27" s="22">
        <f t="shared" si="41"/>
        <v>2.5</v>
      </c>
      <c r="AK27" s="22">
        <f t="shared" si="41"/>
        <v>2.5</v>
      </c>
      <c r="AL27" s="22">
        <f t="shared" si="41"/>
        <v>2.5</v>
      </c>
      <c r="AM27" s="22">
        <f t="shared" si="41"/>
        <v>2.5</v>
      </c>
      <c r="AN27" s="22">
        <f t="shared" si="41"/>
        <v>2.5</v>
      </c>
      <c r="AO27" s="22">
        <f t="shared" si="41"/>
        <v>2.5</v>
      </c>
      <c r="AP27" s="22">
        <f t="shared" si="41"/>
        <v>2.5</v>
      </c>
      <c r="AQ27" s="13"/>
      <c r="AR27" s="13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6"/>
      <c r="BE27" s="81">
        <f t="shared" si="4"/>
        <v>87.5</v>
      </c>
    </row>
    <row r="28" spans="1:57" ht="25.5" customHeight="1" x14ac:dyDescent="0.25">
      <c r="A28" s="106" t="s">
        <v>53</v>
      </c>
      <c r="B28" s="106" t="s">
        <v>54</v>
      </c>
      <c r="C28" s="17" t="s">
        <v>3</v>
      </c>
      <c r="D28" s="18">
        <f>D30</f>
        <v>1</v>
      </c>
      <c r="E28" s="18">
        <f>$D$28</f>
        <v>1</v>
      </c>
      <c r="F28" s="18">
        <f t="shared" ref="F28:AP28" si="42">$D$28</f>
        <v>1</v>
      </c>
      <c r="G28" s="18">
        <f t="shared" si="42"/>
        <v>1</v>
      </c>
      <c r="H28" s="18">
        <f t="shared" si="42"/>
        <v>1</v>
      </c>
      <c r="I28" s="18">
        <f t="shared" si="42"/>
        <v>1</v>
      </c>
      <c r="J28" s="18">
        <f t="shared" si="42"/>
        <v>1</v>
      </c>
      <c r="K28" s="18">
        <f t="shared" si="42"/>
        <v>1</v>
      </c>
      <c r="L28" s="12"/>
      <c r="M28" s="18">
        <f t="shared" si="42"/>
        <v>1</v>
      </c>
      <c r="N28" s="18">
        <f t="shared" si="42"/>
        <v>1</v>
      </c>
      <c r="O28" s="18">
        <f t="shared" si="42"/>
        <v>1</v>
      </c>
      <c r="P28" s="18">
        <f t="shared" si="42"/>
        <v>1</v>
      </c>
      <c r="Q28" s="18">
        <f t="shared" si="42"/>
        <v>1</v>
      </c>
      <c r="R28" s="18">
        <f t="shared" si="42"/>
        <v>1</v>
      </c>
      <c r="S28" s="18">
        <f t="shared" si="42"/>
        <v>1</v>
      </c>
      <c r="T28" s="18">
        <f t="shared" si="42"/>
        <v>1</v>
      </c>
      <c r="U28" s="12"/>
      <c r="V28" s="12"/>
      <c r="W28" s="18">
        <f t="shared" si="42"/>
        <v>1</v>
      </c>
      <c r="X28" s="18">
        <f t="shared" si="42"/>
        <v>1</v>
      </c>
      <c r="Y28" s="18">
        <f t="shared" si="42"/>
        <v>1</v>
      </c>
      <c r="Z28" s="18">
        <f t="shared" si="42"/>
        <v>1</v>
      </c>
      <c r="AA28" s="18">
        <f t="shared" si="42"/>
        <v>1</v>
      </c>
      <c r="AB28" s="18">
        <f t="shared" si="42"/>
        <v>1</v>
      </c>
      <c r="AC28" s="18">
        <f t="shared" si="42"/>
        <v>1</v>
      </c>
      <c r="AD28" s="18">
        <f t="shared" si="42"/>
        <v>1</v>
      </c>
      <c r="AE28" s="18">
        <f t="shared" si="42"/>
        <v>1</v>
      </c>
      <c r="AF28" s="18">
        <f t="shared" si="42"/>
        <v>1</v>
      </c>
      <c r="AG28" s="12"/>
      <c r="AH28" s="18">
        <f t="shared" si="42"/>
        <v>1</v>
      </c>
      <c r="AI28" s="18">
        <f t="shared" si="42"/>
        <v>1</v>
      </c>
      <c r="AJ28" s="18">
        <f t="shared" si="42"/>
        <v>1</v>
      </c>
      <c r="AK28" s="18">
        <f t="shared" si="42"/>
        <v>1</v>
      </c>
      <c r="AL28" s="18">
        <f t="shared" si="42"/>
        <v>1</v>
      </c>
      <c r="AM28" s="18">
        <f t="shared" si="42"/>
        <v>1</v>
      </c>
      <c r="AN28" s="18">
        <f t="shared" si="42"/>
        <v>1</v>
      </c>
      <c r="AO28" s="18">
        <f t="shared" si="42"/>
        <v>1</v>
      </c>
      <c r="AP28" s="18">
        <f t="shared" si="42"/>
        <v>1</v>
      </c>
      <c r="AQ28" s="78"/>
      <c r="AR28" s="78"/>
      <c r="AS28" s="78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/>
      <c r="BE28" s="81">
        <f t="shared" si="4"/>
        <v>35</v>
      </c>
    </row>
    <row r="29" spans="1:57" ht="25.5" customHeight="1" x14ac:dyDescent="0.25">
      <c r="A29" s="107"/>
      <c r="B29" s="107"/>
      <c r="C29" s="17" t="s">
        <v>4</v>
      </c>
      <c r="D29" s="18">
        <f>D31</f>
        <v>0.5</v>
      </c>
      <c r="E29" s="18">
        <f>$D$29</f>
        <v>0.5</v>
      </c>
      <c r="F29" s="18">
        <f t="shared" ref="F29:AP29" si="43">$D$29</f>
        <v>0.5</v>
      </c>
      <c r="G29" s="18">
        <f t="shared" si="43"/>
        <v>0.5</v>
      </c>
      <c r="H29" s="18">
        <f t="shared" si="43"/>
        <v>0.5</v>
      </c>
      <c r="I29" s="18">
        <f t="shared" si="43"/>
        <v>0.5</v>
      </c>
      <c r="J29" s="18">
        <f t="shared" si="43"/>
        <v>0.5</v>
      </c>
      <c r="K29" s="18">
        <f t="shared" si="43"/>
        <v>0.5</v>
      </c>
      <c r="L29" s="12"/>
      <c r="M29" s="18">
        <f t="shared" si="43"/>
        <v>0.5</v>
      </c>
      <c r="N29" s="18">
        <f t="shared" si="43"/>
        <v>0.5</v>
      </c>
      <c r="O29" s="18">
        <f t="shared" si="43"/>
        <v>0.5</v>
      </c>
      <c r="P29" s="18">
        <f t="shared" si="43"/>
        <v>0.5</v>
      </c>
      <c r="Q29" s="18">
        <f t="shared" si="43"/>
        <v>0.5</v>
      </c>
      <c r="R29" s="18">
        <f t="shared" si="43"/>
        <v>0.5</v>
      </c>
      <c r="S29" s="18">
        <f t="shared" si="43"/>
        <v>0.5</v>
      </c>
      <c r="T29" s="18">
        <f t="shared" si="43"/>
        <v>0.5</v>
      </c>
      <c r="U29" s="12"/>
      <c r="V29" s="12"/>
      <c r="W29" s="18">
        <f t="shared" si="43"/>
        <v>0.5</v>
      </c>
      <c r="X29" s="18">
        <f t="shared" si="43"/>
        <v>0.5</v>
      </c>
      <c r="Y29" s="18">
        <f t="shared" si="43"/>
        <v>0.5</v>
      </c>
      <c r="Z29" s="18">
        <f t="shared" si="43"/>
        <v>0.5</v>
      </c>
      <c r="AA29" s="18">
        <f t="shared" si="43"/>
        <v>0.5</v>
      </c>
      <c r="AB29" s="18">
        <f t="shared" si="43"/>
        <v>0.5</v>
      </c>
      <c r="AC29" s="18">
        <f t="shared" si="43"/>
        <v>0.5</v>
      </c>
      <c r="AD29" s="18">
        <f t="shared" si="43"/>
        <v>0.5</v>
      </c>
      <c r="AE29" s="18">
        <f t="shared" si="43"/>
        <v>0.5</v>
      </c>
      <c r="AF29" s="18">
        <f t="shared" si="43"/>
        <v>0.5</v>
      </c>
      <c r="AG29" s="12"/>
      <c r="AH29" s="18">
        <f t="shared" si="43"/>
        <v>0.5</v>
      </c>
      <c r="AI29" s="18">
        <f t="shared" si="43"/>
        <v>0.5</v>
      </c>
      <c r="AJ29" s="18">
        <f t="shared" si="43"/>
        <v>0.5</v>
      </c>
      <c r="AK29" s="18">
        <f t="shared" si="43"/>
        <v>0.5</v>
      </c>
      <c r="AL29" s="18">
        <f t="shared" si="43"/>
        <v>0.5</v>
      </c>
      <c r="AM29" s="18">
        <f t="shared" si="43"/>
        <v>0.5</v>
      </c>
      <c r="AN29" s="18">
        <f t="shared" si="43"/>
        <v>0.5</v>
      </c>
      <c r="AO29" s="18">
        <f t="shared" si="43"/>
        <v>0.5</v>
      </c>
      <c r="AP29" s="18">
        <f t="shared" si="43"/>
        <v>0.5</v>
      </c>
      <c r="AQ29" s="78"/>
      <c r="AR29" s="78"/>
      <c r="AS29" s="78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/>
      <c r="BE29" s="81">
        <f t="shared" si="4"/>
        <v>17.5</v>
      </c>
    </row>
    <row r="30" spans="1:57" ht="25.5" customHeight="1" x14ac:dyDescent="0.25">
      <c r="A30" s="111" t="s">
        <v>16</v>
      </c>
      <c r="B30" s="111" t="s">
        <v>17</v>
      </c>
      <c r="C30" s="19" t="s">
        <v>3</v>
      </c>
      <c r="D30" s="20">
        <v>1</v>
      </c>
      <c r="E30" s="20">
        <f>$D$30</f>
        <v>1</v>
      </c>
      <c r="F30" s="20">
        <f t="shared" ref="F30:AP30" si="44">$D$30</f>
        <v>1</v>
      </c>
      <c r="G30" s="20">
        <f t="shared" si="44"/>
        <v>1</v>
      </c>
      <c r="H30" s="20">
        <f t="shared" si="44"/>
        <v>1</v>
      </c>
      <c r="I30" s="20">
        <f t="shared" si="44"/>
        <v>1</v>
      </c>
      <c r="J30" s="20">
        <f t="shared" si="44"/>
        <v>1</v>
      </c>
      <c r="K30" s="20">
        <f t="shared" si="44"/>
        <v>1</v>
      </c>
      <c r="L30" s="12"/>
      <c r="M30" s="20">
        <f t="shared" si="44"/>
        <v>1</v>
      </c>
      <c r="N30" s="20">
        <f t="shared" si="44"/>
        <v>1</v>
      </c>
      <c r="O30" s="20">
        <f t="shared" si="44"/>
        <v>1</v>
      </c>
      <c r="P30" s="20">
        <f t="shared" si="44"/>
        <v>1</v>
      </c>
      <c r="Q30" s="20">
        <f t="shared" si="44"/>
        <v>1</v>
      </c>
      <c r="R30" s="20">
        <f t="shared" si="44"/>
        <v>1</v>
      </c>
      <c r="S30" s="20">
        <f t="shared" si="44"/>
        <v>1</v>
      </c>
      <c r="T30" s="20">
        <f t="shared" si="44"/>
        <v>1</v>
      </c>
      <c r="U30" s="12"/>
      <c r="V30" s="12"/>
      <c r="W30" s="20">
        <f t="shared" si="44"/>
        <v>1</v>
      </c>
      <c r="X30" s="20">
        <f t="shared" si="44"/>
        <v>1</v>
      </c>
      <c r="Y30" s="20">
        <f t="shared" si="44"/>
        <v>1</v>
      </c>
      <c r="Z30" s="20">
        <f t="shared" si="44"/>
        <v>1</v>
      </c>
      <c r="AA30" s="20">
        <f t="shared" si="44"/>
        <v>1</v>
      </c>
      <c r="AB30" s="20">
        <f t="shared" si="44"/>
        <v>1</v>
      </c>
      <c r="AC30" s="20">
        <f t="shared" si="44"/>
        <v>1</v>
      </c>
      <c r="AD30" s="20">
        <f t="shared" si="44"/>
        <v>1</v>
      </c>
      <c r="AE30" s="20">
        <f t="shared" si="44"/>
        <v>1</v>
      </c>
      <c r="AF30" s="20">
        <f t="shared" si="44"/>
        <v>1</v>
      </c>
      <c r="AG30" s="12"/>
      <c r="AH30" s="20">
        <f t="shared" si="44"/>
        <v>1</v>
      </c>
      <c r="AI30" s="20">
        <f t="shared" si="44"/>
        <v>1</v>
      </c>
      <c r="AJ30" s="20">
        <f t="shared" si="44"/>
        <v>1</v>
      </c>
      <c r="AK30" s="20">
        <f t="shared" si="44"/>
        <v>1</v>
      </c>
      <c r="AL30" s="20">
        <f t="shared" si="44"/>
        <v>1</v>
      </c>
      <c r="AM30" s="20">
        <f t="shared" si="44"/>
        <v>1</v>
      </c>
      <c r="AN30" s="20">
        <f t="shared" si="44"/>
        <v>1</v>
      </c>
      <c r="AO30" s="20">
        <f t="shared" si="44"/>
        <v>1</v>
      </c>
      <c r="AP30" s="20">
        <f t="shared" si="44"/>
        <v>1</v>
      </c>
      <c r="AQ30" s="13"/>
      <c r="AR30" s="13"/>
      <c r="AS30" s="13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6"/>
      <c r="BE30" s="81">
        <f t="shared" si="4"/>
        <v>35</v>
      </c>
    </row>
    <row r="31" spans="1:57" ht="25.5" customHeight="1" x14ac:dyDescent="0.25">
      <c r="A31" s="112"/>
      <c r="B31" s="112"/>
      <c r="C31" s="19" t="s">
        <v>4</v>
      </c>
      <c r="D31" s="22">
        <f>D30/2</f>
        <v>0.5</v>
      </c>
      <c r="E31" s="22">
        <f>$D$31</f>
        <v>0.5</v>
      </c>
      <c r="F31" s="22">
        <f t="shared" ref="F31:AP31" si="45">$D$31</f>
        <v>0.5</v>
      </c>
      <c r="G31" s="22">
        <f t="shared" si="45"/>
        <v>0.5</v>
      </c>
      <c r="H31" s="22">
        <f t="shared" si="45"/>
        <v>0.5</v>
      </c>
      <c r="I31" s="22">
        <f t="shared" si="45"/>
        <v>0.5</v>
      </c>
      <c r="J31" s="22">
        <f t="shared" si="45"/>
        <v>0.5</v>
      </c>
      <c r="K31" s="22">
        <f t="shared" si="45"/>
        <v>0.5</v>
      </c>
      <c r="L31" s="12"/>
      <c r="M31" s="22">
        <f t="shared" si="45"/>
        <v>0.5</v>
      </c>
      <c r="N31" s="22">
        <f t="shared" si="45"/>
        <v>0.5</v>
      </c>
      <c r="O31" s="22">
        <f t="shared" si="45"/>
        <v>0.5</v>
      </c>
      <c r="P31" s="22">
        <f t="shared" si="45"/>
        <v>0.5</v>
      </c>
      <c r="Q31" s="22">
        <f t="shared" si="45"/>
        <v>0.5</v>
      </c>
      <c r="R31" s="22">
        <f t="shared" si="45"/>
        <v>0.5</v>
      </c>
      <c r="S31" s="22">
        <f t="shared" si="45"/>
        <v>0.5</v>
      </c>
      <c r="T31" s="22">
        <f t="shared" si="45"/>
        <v>0.5</v>
      </c>
      <c r="U31" s="12"/>
      <c r="V31" s="12"/>
      <c r="W31" s="22">
        <f t="shared" si="45"/>
        <v>0.5</v>
      </c>
      <c r="X31" s="22">
        <f t="shared" si="45"/>
        <v>0.5</v>
      </c>
      <c r="Y31" s="22">
        <f t="shared" si="45"/>
        <v>0.5</v>
      </c>
      <c r="Z31" s="22">
        <f t="shared" si="45"/>
        <v>0.5</v>
      </c>
      <c r="AA31" s="22">
        <f t="shared" si="45"/>
        <v>0.5</v>
      </c>
      <c r="AB31" s="22">
        <f t="shared" si="45"/>
        <v>0.5</v>
      </c>
      <c r="AC31" s="22">
        <f t="shared" si="45"/>
        <v>0.5</v>
      </c>
      <c r="AD31" s="22">
        <f t="shared" si="45"/>
        <v>0.5</v>
      </c>
      <c r="AE31" s="22">
        <f t="shared" si="45"/>
        <v>0.5</v>
      </c>
      <c r="AF31" s="22">
        <f t="shared" si="45"/>
        <v>0.5</v>
      </c>
      <c r="AG31" s="12"/>
      <c r="AH31" s="22">
        <f t="shared" si="45"/>
        <v>0.5</v>
      </c>
      <c r="AI31" s="22">
        <f t="shared" si="45"/>
        <v>0.5</v>
      </c>
      <c r="AJ31" s="22">
        <f t="shared" si="45"/>
        <v>0.5</v>
      </c>
      <c r="AK31" s="22">
        <f t="shared" si="45"/>
        <v>0.5</v>
      </c>
      <c r="AL31" s="22">
        <f t="shared" si="45"/>
        <v>0.5</v>
      </c>
      <c r="AM31" s="22">
        <f t="shared" si="45"/>
        <v>0.5</v>
      </c>
      <c r="AN31" s="22">
        <f t="shared" si="45"/>
        <v>0.5</v>
      </c>
      <c r="AO31" s="22">
        <f t="shared" si="45"/>
        <v>0.5</v>
      </c>
      <c r="AP31" s="22">
        <f t="shared" si="45"/>
        <v>0.5</v>
      </c>
      <c r="AQ31" s="13"/>
      <c r="AR31" s="13"/>
      <c r="AS31" s="13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6"/>
      <c r="BE31" s="81">
        <f t="shared" si="4"/>
        <v>17.5</v>
      </c>
    </row>
    <row r="32" spans="1:57" ht="25.5" customHeight="1" x14ac:dyDescent="0.25">
      <c r="A32" s="106" t="s">
        <v>56</v>
      </c>
      <c r="B32" s="106" t="s">
        <v>18</v>
      </c>
      <c r="C32" s="17" t="s">
        <v>3</v>
      </c>
      <c r="D32" s="18">
        <f>D34</f>
        <v>1</v>
      </c>
      <c r="E32" s="18">
        <f>$D$32</f>
        <v>1</v>
      </c>
      <c r="F32" s="18">
        <f t="shared" ref="F32:AP32" si="46">$D$32</f>
        <v>1</v>
      </c>
      <c r="G32" s="18">
        <f t="shared" si="46"/>
        <v>1</v>
      </c>
      <c r="H32" s="18">
        <f t="shared" si="46"/>
        <v>1</v>
      </c>
      <c r="I32" s="18">
        <f t="shared" si="46"/>
        <v>1</v>
      </c>
      <c r="J32" s="18">
        <f t="shared" si="46"/>
        <v>1</v>
      </c>
      <c r="K32" s="18">
        <f t="shared" si="46"/>
        <v>1</v>
      </c>
      <c r="L32" s="12"/>
      <c r="M32" s="18">
        <f t="shared" si="46"/>
        <v>1</v>
      </c>
      <c r="N32" s="18">
        <f t="shared" si="46"/>
        <v>1</v>
      </c>
      <c r="O32" s="18">
        <f t="shared" si="46"/>
        <v>1</v>
      </c>
      <c r="P32" s="18">
        <f t="shared" si="46"/>
        <v>1</v>
      </c>
      <c r="Q32" s="18">
        <f t="shared" si="46"/>
        <v>1</v>
      </c>
      <c r="R32" s="18">
        <f t="shared" si="46"/>
        <v>1</v>
      </c>
      <c r="S32" s="18">
        <f t="shared" si="46"/>
        <v>1</v>
      </c>
      <c r="T32" s="18">
        <f t="shared" si="46"/>
        <v>1</v>
      </c>
      <c r="U32" s="12"/>
      <c r="V32" s="12"/>
      <c r="W32" s="18">
        <f t="shared" si="46"/>
        <v>1</v>
      </c>
      <c r="X32" s="18">
        <f t="shared" si="46"/>
        <v>1</v>
      </c>
      <c r="Y32" s="18">
        <f t="shared" si="46"/>
        <v>1</v>
      </c>
      <c r="Z32" s="18">
        <f t="shared" si="46"/>
        <v>1</v>
      </c>
      <c r="AA32" s="18">
        <f t="shared" si="46"/>
        <v>1</v>
      </c>
      <c r="AB32" s="18">
        <f t="shared" si="46"/>
        <v>1</v>
      </c>
      <c r="AC32" s="18">
        <f t="shared" si="46"/>
        <v>1</v>
      </c>
      <c r="AD32" s="18">
        <f t="shared" si="46"/>
        <v>1</v>
      </c>
      <c r="AE32" s="18">
        <f t="shared" si="46"/>
        <v>1</v>
      </c>
      <c r="AF32" s="18">
        <f t="shared" si="46"/>
        <v>1</v>
      </c>
      <c r="AG32" s="12"/>
      <c r="AH32" s="18">
        <f t="shared" si="46"/>
        <v>1</v>
      </c>
      <c r="AI32" s="18">
        <f t="shared" si="46"/>
        <v>1</v>
      </c>
      <c r="AJ32" s="18">
        <f t="shared" si="46"/>
        <v>1</v>
      </c>
      <c r="AK32" s="18">
        <f t="shared" si="46"/>
        <v>1</v>
      </c>
      <c r="AL32" s="18">
        <f t="shared" si="46"/>
        <v>1</v>
      </c>
      <c r="AM32" s="18">
        <f t="shared" si="46"/>
        <v>1</v>
      </c>
      <c r="AN32" s="18">
        <f t="shared" si="46"/>
        <v>1</v>
      </c>
      <c r="AO32" s="18">
        <f t="shared" si="46"/>
        <v>1</v>
      </c>
      <c r="AP32" s="18">
        <f t="shared" si="46"/>
        <v>1</v>
      </c>
      <c r="AQ32" s="13"/>
      <c r="AR32" s="13"/>
      <c r="AS32" s="13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6"/>
      <c r="BE32" s="81">
        <f t="shared" si="4"/>
        <v>35</v>
      </c>
    </row>
    <row r="33" spans="1:57" ht="25.5" customHeight="1" x14ac:dyDescent="0.25">
      <c r="A33" s="107"/>
      <c r="B33" s="107"/>
      <c r="C33" s="17" t="s">
        <v>4</v>
      </c>
      <c r="D33" s="18">
        <f>D35</f>
        <v>0.5</v>
      </c>
      <c r="E33" s="18">
        <f>$D$33</f>
        <v>0.5</v>
      </c>
      <c r="F33" s="18">
        <f t="shared" ref="F33:AP33" si="47">$D$33</f>
        <v>0.5</v>
      </c>
      <c r="G33" s="18">
        <f t="shared" si="47"/>
        <v>0.5</v>
      </c>
      <c r="H33" s="18">
        <f t="shared" si="47"/>
        <v>0.5</v>
      </c>
      <c r="I33" s="18">
        <f t="shared" si="47"/>
        <v>0.5</v>
      </c>
      <c r="J33" s="18">
        <f t="shared" si="47"/>
        <v>0.5</v>
      </c>
      <c r="K33" s="18">
        <f t="shared" si="47"/>
        <v>0.5</v>
      </c>
      <c r="L33" s="12"/>
      <c r="M33" s="18">
        <f t="shared" si="47"/>
        <v>0.5</v>
      </c>
      <c r="N33" s="18">
        <f t="shared" si="47"/>
        <v>0.5</v>
      </c>
      <c r="O33" s="18">
        <f t="shared" si="47"/>
        <v>0.5</v>
      </c>
      <c r="P33" s="18">
        <f t="shared" si="47"/>
        <v>0.5</v>
      </c>
      <c r="Q33" s="18">
        <f t="shared" si="47"/>
        <v>0.5</v>
      </c>
      <c r="R33" s="18">
        <f t="shared" si="47"/>
        <v>0.5</v>
      </c>
      <c r="S33" s="18">
        <f t="shared" si="47"/>
        <v>0.5</v>
      </c>
      <c r="T33" s="18">
        <f t="shared" si="47"/>
        <v>0.5</v>
      </c>
      <c r="U33" s="12"/>
      <c r="V33" s="12"/>
      <c r="W33" s="18">
        <f t="shared" si="47"/>
        <v>0.5</v>
      </c>
      <c r="X33" s="18">
        <f t="shared" si="47"/>
        <v>0.5</v>
      </c>
      <c r="Y33" s="18">
        <f t="shared" si="47"/>
        <v>0.5</v>
      </c>
      <c r="Z33" s="18">
        <f t="shared" si="47"/>
        <v>0.5</v>
      </c>
      <c r="AA33" s="18">
        <f t="shared" si="47"/>
        <v>0.5</v>
      </c>
      <c r="AB33" s="18">
        <f t="shared" si="47"/>
        <v>0.5</v>
      </c>
      <c r="AC33" s="18">
        <f t="shared" si="47"/>
        <v>0.5</v>
      </c>
      <c r="AD33" s="18">
        <f t="shared" si="47"/>
        <v>0.5</v>
      </c>
      <c r="AE33" s="18">
        <f t="shared" si="47"/>
        <v>0.5</v>
      </c>
      <c r="AF33" s="18">
        <f t="shared" si="47"/>
        <v>0.5</v>
      </c>
      <c r="AG33" s="12"/>
      <c r="AH33" s="18">
        <f t="shared" si="47"/>
        <v>0.5</v>
      </c>
      <c r="AI33" s="18">
        <f t="shared" si="47"/>
        <v>0.5</v>
      </c>
      <c r="AJ33" s="18">
        <f t="shared" si="47"/>
        <v>0.5</v>
      </c>
      <c r="AK33" s="18">
        <f t="shared" si="47"/>
        <v>0.5</v>
      </c>
      <c r="AL33" s="18">
        <f t="shared" si="47"/>
        <v>0.5</v>
      </c>
      <c r="AM33" s="18">
        <f t="shared" si="47"/>
        <v>0.5</v>
      </c>
      <c r="AN33" s="18">
        <f t="shared" si="47"/>
        <v>0.5</v>
      </c>
      <c r="AO33" s="18">
        <f t="shared" si="47"/>
        <v>0.5</v>
      </c>
      <c r="AP33" s="18">
        <f t="shared" si="47"/>
        <v>0.5</v>
      </c>
      <c r="AQ33" s="13"/>
      <c r="AR33" s="13"/>
      <c r="AS33" s="13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6"/>
      <c r="BE33" s="81">
        <f t="shared" si="4"/>
        <v>17.5</v>
      </c>
    </row>
    <row r="34" spans="1:57" ht="25.5" customHeight="1" x14ac:dyDescent="0.25">
      <c r="A34" s="111" t="s">
        <v>59</v>
      </c>
      <c r="B34" s="111" t="s">
        <v>60</v>
      </c>
      <c r="C34" s="19" t="s">
        <v>3</v>
      </c>
      <c r="D34" s="20">
        <v>1</v>
      </c>
      <c r="E34" s="20">
        <f>$D$34</f>
        <v>1</v>
      </c>
      <c r="F34" s="20">
        <f t="shared" ref="F34:AP34" si="48">$D$34</f>
        <v>1</v>
      </c>
      <c r="G34" s="20">
        <f t="shared" si="48"/>
        <v>1</v>
      </c>
      <c r="H34" s="20">
        <f t="shared" si="48"/>
        <v>1</v>
      </c>
      <c r="I34" s="20">
        <f t="shared" si="48"/>
        <v>1</v>
      </c>
      <c r="J34" s="20">
        <f t="shared" si="48"/>
        <v>1</v>
      </c>
      <c r="K34" s="20">
        <f t="shared" si="48"/>
        <v>1</v>
      </c>
      <c r="L34" s="12"/>
      <c r="M34" s="20">
        <f t="shared" si="48"/>
        <v>1</v>
      </c>
      <c r="N34" s="20">
        <f t="shared" si="48"/>
        <v>1</v>
      </c>
      <c r="O34" s="20">
        <f t="shared" si="48"/>
        <v>1</v>
      </c>
      <c r="P34" s="20">
        <f t="shared" si="48"/>
        <v>1</v>
      </c>
      <c r="Q34" s="20">
        <f t="shared" si="48"/>
        <v>1</v>
      </c>
      <c r="R34" s="20">
        <f t="shared" si="48"/>
        <v>1</v>
      </c>
      <c r="S34" s="20">
        <f t="shared" si="48"/>
        <v>1</v>
      </c>
      <c r="T34" s="20">
        <f t="shared" si="48"/>
        <v>1</v>
      </c>
      <c r="U34" s="12"/>
      <c r="V34" s="12"/>
      <c r="W34" s="20">
        <f t="shared" si="48"/>
        <v>1</v>
      </c>
      <c r="X34" s="20">
        <f t="shared" si="48"/>
        <v>1</v>
      </c>
      <c r="Y34" s="20">
        <f t="shared" si="48"/>
        <v>1</v>
      </c>
      <c r="Z34" s="20">
        <f t="shared" si="48"/>
        <v>1</v>
      </c>
      <c r="AA34" s="20">
        <f t="shared" si="48"/>
        <v>1</v>
      </c>
      <c r="AB34" s="20">
        <f t="shared" si="48"/>
        <v>1</v>
      </c>
      <c r="AC34" s="20">
        <f t="shared" si="48"/>
        <v>1</v>
      </c>
      <c r="AD34" s="20">
        <f t="shared" si="48"/>
        <v>1</v>
      </c>
      <c r="AE34" s="20">
        <f t="shared" si="48"/>
        <v>1</v>
      </c>
      <c r="AF34" s="20">
        <f t="shared" si="48"/>
        <v>1</v>
      </c>
      <c r="AG34" s="12"/>
      <c r="AH34" s="20">
        <f t="shared" si="48"/>
        <v>1</v>
      </c>
      <c r="AI34" s="20">
        <f t="shared" si="48"/>
        <v>1</v>
      </c>
      <c r="AJ34" s="20">
        <f t="shared" si="48"/>
        <v>1</v>
      </c>
      <c r="AK34" s="20">
        <f t="shared" si="48"/>
        <v>1</v>
      </c>
      <c r="AL34" s="20">
        <f t="shared" si="48"/>
        <v>1</v>
      </c>
      <c r="AM34" s="20">
        <f t="shared" si="48"/>
        <v>1</v>
      </c>
      <c r="AN34" s="20">
        <f t="shared" si="48"/>
        <v>1</v>
      </c>
      <c r="AO34" s="20">
        <f t="shared" si="48"/>
        <v>1</v>
      </c>
      <c r="AP34" s="20">
        <f t="shared" si="48"/>
        <v>1</v>
      </c>
      <c r="AQ34" s="78"/>
      <c r="AR34" s="78"/>
      <c r="AS34" s="78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80"/>
      <c r="BE34" s="81">
        <f t="shared" si="4"/>
        <v>35</v>
      </c>
    </row>
    <row r="35" spans="1:57" ht="25.5" customHeight="1" x14ac:dyDescent="0.25">
      <c r="A35" s="112"/>
      <c r="B35" s="112"/>
      <c r="C35" s="19" t="s">
        <v>4</v>
      </c>
      <c r="D35" s="22">
        <f>D34/2</f>
        <v>0.5</v>
      </c>
      <c r="E35" s="22">
        <f>$D$35</f>
        <v>0.5</v>
      </c>
      <c r="F35" s="22">
        <f t="shared" ref="F35:AP35" si="49">$D$35</f>
        <v>0.5</v>
      </c>
      <c r="G35" s="22">
        <f t="shared" si="49"/>
        <v>0.5</v>
      </c>
      <c r="H35" s="22">
        <f t="shared" si="49"/>
        <v>0.5</v>
      </c>
      <c r="I35" s="22">
        <f t="shared" si="49"/>
        <v>0.5</v>
      </c>
      <c r="J35" s="22">
        <f t="shared" si="49"/>
        <v>0.5</v>
      </c>
      <c r="K35" s="22">
        <f t="shared" si="49"/>
        <v>0.5</v>
      </c>
      <c r="L35" s="12"/>
      <c r="M35" s="22">
        <f t="shared" si="49"/>
        <v>0.5</v>
      </c>
      <c r="N35" s="22">
        <f t="shared" si="49"/>
        <v>0.5</v>
      </c>
      <c r="O35" s="22">
        <f t="shared" si="49"/>
        <v>0.5</v>
      </c>
      <c r="P35" s="22">
        <f t="shared" si="49"/>
        <v>0.5</v>
      </c>
      <c r="Q35" s="22">
        <f t="shared" si="49"/>
        <v>0.5</v>
      </c>
      <c r="R35" s="22">
        <f t="shared" si="49"/>
        <v>0.5</v>
      </c>
      <c r="S35" s="22">
        <f t="shared" si="49"/>
        <v>0.5</v>
      </c>
      <c r="T35" s="22">
        <f t="shared" si="49"/>
        <v>0.5</v>
      </c>
      <c r="U35" s="12"/>
      <c r="V35" s="12"/>
      <c r="W35" s="22">
        <f t="shared" si="49"/>
        <v>0.5</v>
      </c>
      <c r="X35" s="22">
        <f t="shared" si="49"/>
        <v>0.5</v>
      </c>
      <c r="Y35" s="22">
        <f t="shared" si="49"/>
        <v>0.5</v>
      </c>
      <c r="Z35" s="22">
        <f t="shared" si="49"/>
        <v>0.5</v>
      </c>
      <c r="AA35" s="22">
        <f t="shared" si="49"/>
        <v>0.5</v>
      </c>
      <c r="AB35" s="22">
        <f t="shared" si="49"/>
        <v>0.5</v>
      </c>
      <c r="AC35" s="22">
        <f t="shared" si="49"/>
        <v>0.5</v>
      </c>
      <c r="AD35" s="22">
        <f t="shared" si="49"/>
        <v>0.5</v>
      </c>
      <c r="AE35" s="22">
        <f t="shared" si="49"/>
        <v>0.5</v>
      </c>
      <c r="AF35" s="22">
        <f t="shared" si="49"/>
        <v>0.5</v>
      </c>
      <c r="AG35" s="12"/>
      <c r="AH35" s="22">
        <f t="shared" si="49"/>
        <v>0.5</v>
      </c>
      <c r="AI35" s="22">
        <f t="shared" si="49"/>
        <v>0.5</v>
      </c>
      <c r="AJ35" s="22">
        <f t="shared" si="49"/>
        <v>0.5</v>
      </c>
      <c r="AK35" s="22">
        <f t="shared" si="49"/>
        <v>0.5</v>
      </c>
      <c r="AL35" s="22">
        <f t="shared" si="49"/>
        <v>0.5</v>
      </c>
      <c r="AM35" s="22">
        <f t="shared" si="49"/>
        <v>0.5</v>
      </c>
      <c r="AN35" s="22">
        <f t="shared" si="49"/>
        <v>0.5</v>
      </c>
      <c r="AO35" s="22">
        <f t="shared" si="49"/>
        <v>0.5</v>
      </c>
      <c r="AP35" s="22">
        <f t="shared" si="49"/>
        <v>0.5</v>
      </c>
      <c r="AQ35" s="78"/>
      <c r="AR35" s="78"/>
      <c r="AS35" s="78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/>
      <c r="BE35" s="81">
        <f t="shared" si="4"/>
        <v>17.5</v>
      </c>
    </row>
    <row r="36" spans="1:57" ht="25.5" customHeight="1" x14ac:dyDescent="0.25">
      <c r="A36" s="106" t="s">
        <v>69</v>
      </c>
      <c r="B36" s="106" t="s">
        <v>70</v>
      </c>
      <c r="C36" s="17" t="str">
        <f t="shared" ref="C36:C37" si="50">C34</f>
        <v>Обяз.уч.</v>
      </c>
      <c r="D36" s="18">
        <f>D38</f>
        <v>1</v>
      </c>
      <c r="E36" s="18">
        <f>$D$36</f>
        <v>1</v>
      </c>
      <c r="F36" s="18">
        <f t="shared" ref="F36:AP36" si="51">$D$36</f>
        <v>1</v>
      </c>
      <c r="G36" s="18">
        <f t="shared" si="51"/>
        <v>1</v>
      </c>
      <c r="H36" s="18">
        <f t="shared" si="51"/>
        <v>1</v>
      </c>
      <c r="I36" s="18">
        <f t="shared" si="51"/>
        <v>1</v>
      </c>
      <c r="J36" s="18">
        <f t="shared" si="51"/>
        <v>1</v>
      </c>
      <c r="K36" s="18">
        <f t="shared" si="51"/>
        <v>1</v>
      </c>
      <c r="L36" s="12"/>
      <c r="M36" s="18">
        <f t="shared" si="51"/>
        <v>1</v>
      </c>
      <c r="N36" s="18">
        <f t="shared" si="51"/>
        <v>1</v>
      </c>
      <c r="O36" s="18">
        <f t="shared" si="51"/>
        <v>1</v>
      </c>
      <c r="P36" s="18">
        <f t="shared" si="51"/>
        <v>1</v>
      </c>
      <c r="Q36" s="18">
        <f t="shared" si="51"/>
        <v>1</v>
      </c>
      <c r="R36" s="18">
        <f t="shared" si="51"/>
        <v>1</v>
      </c>
      <c r="S36" s="18">
        <f t="shared" si="51"/>
        <v>1</v>
      </c>
      <c r="T36" s="18">
        <f t="shared" si="51"/>
        <v>1</v>
      </c>
      <c r="U36" s="12"/>
      <c r="V36" s="12"/>
      <c r="W36" s="18">
        <f t="shared" si="51"/>
        <v>1</v>
      </c>
      <c r="X36" s="18">
        <f t="shared" si="51"/>
        <v>1</v>
      </c>
      <c r="Y36" s="18">
        <f t="shared" si="51"/>
        <v>1</v>
      </c>
      <c r="Z36" s="18">
        <f t="shared" si="51"/>
        <v>1</v>
      </c>
      <c r="AA36" s="18">
        <f t="shared" si="51"/>
        <v>1</v>
      </c>
      <c r="AB36" s="18">
        <f t="shared" si="51"/>
        <v>1</v>
      </c>
      <c r="AC36" s="18">
        <f t="shared" si="51"/>
        <v>1</v>
      </c>
      <c r="AD36" s="18">
        <f t="shared" si="51"/>
        <v>1</v>
      </c>
      <c r="AE36" s="18">
        <f t="shared" si="51"/>
        <v>1</v>
      </c>
      <c r="AF36" s="18">
        <f t="shared" si="51"/>
        <v>1</v>
      </c>
      <c r="AG36" s="12"/>
      <c r="AH36" s="18">
        <f t="shared" si="51"/>
        <v>1</v>
      </c>
      <c r="AI36" s="18">
        <f t="shared" si="51"/>
        <v>1</v>
      </c>
      <c r="AJ36" s="18">
        <f t="shared" si="51"/>
        <v>1</v>
      </c>
      <c r="AK36" s="18">
        <f t="shared" si="51"/>
        <v>1</v>
      </c>
      <c r="AL36" s="18">
        <f t="shared" si="51"/>
        <v>1</v>
      </c>
      <c r="AM36" s="18">
        <f t="shared" si="51"/>
        <v>1</v>
      </c>
      <c r="AN36" s="18">
        <f t="shared" si="51"/>
        <v>1</v>
      </c>
      <c r="AO36" s="18">
        <f t="shared" si="51"/>
        <v>1</v>
      </c>
      <c r="AP36" s="18">
        <f t="shared" si="51"/>
        <v>1</v>
      </c>
      <c r="AQ36" s="78"/>
      <c r="AR36" s="78"/>
      <c r="AS36" s="78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/>
      <c r="BE36" s="81">
        <f t="shared" si="4"/>
        <v>35</v>
      </c>
    </row>
    <row r="37" spans="1:57" ht="25.5" customHeight="1" x14ac:dyDescent="0.25">
      <c r="A37" s="107"/>
      <c r="B37" s="108"/>
      <c r="C37" s="17" t="str">
        <f t="shared" si="50"/>
        <v>Сам.р.с.</v>
      </c>
      <c r="D37" s="18">
        <f>D39</f>
        <v>0.5</v>
      </c>
      <c r="E37" s="18">
        <f>$D$37</f>
        <v>0.5</v>
      </c>
      <c r="F37" s="18">
        <f t="shared" ref="F37:AP37" si="52">$D$37</f>
        <v>0.5</v>
      </c>
      <c r="G37" s="18">
        <f t="shared" si="52"/>
        <v>0.5</v>
      </c>
      <c r="H37" s="18">
        <f t="shared" si="52"/>
        <v>0.5</v>
      </c>
      <c r="I37" s="18">
        <f t="shared" si="52"/>
        <v>0.5</v>
      </c>
      <c r="J37" s="18">
        <f t="shared" si="52"/>
        <v>0.5</v>
      </c>
      <c r="K37" s="18">
        <f t="shared" si="52"/>
        <v>0.5</v>
      </c>
      <c r="L37" s="12"/>
      <c r="M37" s="18">
        <f t="shared" si="52"/>
        <v>0.5</v>
      </c>
      <c r="N37" s="18">
        <f t="shared" si="52"/>
        <v>0.5</v>
      </c>
      <c r="O37" s="18">
        <f t="shared" si="52"/>
        <v>0.5</v>
      </c>
      <c r="P37" s="18">
        <f t="shared" si="52"/>
        <v>0.5</v>
      </c>
      <c r="Q37" s="18">
        <f t="shared" si="52"/>
        <v>0.5</v>
      </c>
      <c r="R37" s="18">
        <f t="shared" si="52"/>
        <v>0.5</v>
      </c>
      <c r="S37" s="18">
        <f t="shared" si="52"/>
        <v>0.5</v>
      </c>
      <c r="T37" s="18">
        <f t="shared" si="52"/>
        <v>0.5</v>
      </c>
      <c r="U37" s="12"/>
      <c r="V37" s="12"/>
      <c r="W37" s="18">
        <f t="shared" si="52"/>
        <v>0.5</v>
      </c>
      <c r="X37" s="18">
        <f t="shared" si="52"/>
        <v>0.5</v>
      </c>
      <c r="Y37" s="18">
        <f t="shared" si="52"/>
        <v>0.5</v>
      </c>
      <c r="Z37" s="18">
        <f t="shared" si="52"/>
        <v>0.5</v>
      </c>
      <c r="AA37" s="18">
        <f t="shared" si="52"/>
        <v>0.5</v>
      </c>
      <c r="AB37" s="18">
        <f t="shared" si="52"/>
        <v>0.5</v>
      </c>
      <c r="AC37" s="18">
        <f t="shared" si="52"/>
        <v>0.5</v>
      </c>
      <c r="AD37" s="18">
        <f t="shared" si="52"/>
        <v>0.5</v>
      </c>
      <c r="AE37" s="18">
        <f t="shared" si="52"/>
        <v>0.5</v>
      </c>
      <c r="AF37" s="18">
        <f t="shared" si="52"/>
        <v>0.5</v>
      </c>
      <c r="AG37" s="12"/>
      <c r="AH37" s="18">
        <f t="shared" si="52"/>
        <v>0.5</v>
      </c>
      <c r="AI37" s="18">
        <f t="shared" si="52"/>
        <v>0.5</v>
      </c>
      <c r="AJ37" s="18">
        <f t="shared" si="52"/>
        <v>0.5</v>
      </c>
      <c r="AK37" s="18">
        <f t="shared" si="52"/>
        <v>0.5</v>
      </c>
      <c r="AL37" s="18">
        <f t="shared" si="52"/>
        <v>0.5</v>
      </c>
      <c r="AM37" s="18">
        <f t="shared" si="52"/>
        <v>0.5</v>
      </c>
      <c r="AN37" s="18">
        <f t="shared" si="52"/>
        <v>0.5</v>
      </c>
      <c r="AO37" s="18">
        <f t="shared" si="52"/>
        <v>0.5</v>
      </c>
      <c r="AP37" s="18">
        <f t="shared" si="52"/>
        <v>0.5</v>
      </c>
      <c r="AQ37" s="78"/>
      <c r="AR37" s="78"/>
      <c r="AS37" s="78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/>
      <c r="BE37" s="81">
        <f t="shared" si="4"/>
        <v>17.5</v>
      </c>
    </row>
    <row r="38" spans="1:57" ht="25.5" customHeight="1" x14ac:dyDescent="0.25">
      <c r="A38" s="111" t="s">
        <v>71</v>
      </c>
      <c r="B38" s="111" t="s">
        <v>72</v>
      </c>
      <c r="C38" s="19" t="str">
        <f t="shared" ref="C38:C39" si="53">C34</f>
        <v>Обяз.уч.</v>
      </c>
      <c r="D38" s="20">
        <v>1</v>
      </c>
      <c r="E38" s="20">
        <f>$D$38</f>
        <v>1</v>
      </c>
      <c r="F38" s="20">
        <f t="shared" ref="F38:AP38" si="54">$D$38</f>
        <v>1</v>
      </c>
      <c r="G38" s="20">
        <f t="shared" si="54"/>
        <v>1</v>
      </c>
      <c r="H38" s="20">
        <f t="shared" si="54"/>
        <v>1</v>
      </c>
      <c r="I38" s="20">
        <f t="shared" si="54"/>
        <v>1</v>
      </c>
      <c r="J38" s="20">
        <f t="shared" si="54"/>
        <v>1</v>
      </c>
      <c r="K38" s="20">
        <f t="shared" si="54"/>
        <v>1</v>
      </c>
      <c r="L38" s="12"/>
      <c r="M38" s="20">
        <f t="shared" si="54"/>
        <v>1</v>
      </c>
      <c r="N38" s="20">
        <f t="shared" si="54"/>
        <v>1</v>
      </c>
      <c r="O38" s="20">
        <f t="shared" si="54"/>
        <v>1</v>
      </c>
      <c r="P38" s="20">
        <f t="shared" si="54"/>
        <v>1</v>
      </c>
      <c r="Q38" s="20">
        <f t="shared" si="54"/>
        <v>1</v>
      </c>
      <c r="R38" s="20">
        <f t="shared" si="54"/>
        <v>1</v>
      </c>
      <c r="S38" s="20">
        <f t="shared" si="54"/>
        <v>1</v>
      </c>
      <c r="T38" s="20">
        <f t="shared" si="54"/>
        <v>1</v>
      </c>
      <c r="U38" s="12"/>
      <c r="V38" s="12"/>
      <c r="W38" s="20">
        <f t="shared" si="54"/>
        <v>1</v>
      </c>
      <c r="X38" s="20">
        <f t="shared" si="54"/>
        <v>1</v>
      </c>
      <c r="Y38" s="20">
        <f t="shared" si="54"/>
        <v>1</v>
      </c>
      <c r="Z38" s="20">
        <f t="shared" si="54"/>
        <v>1</v>
      </c>
      <c r="AA38" s="20">
        <f t="shared" si="54"/>
        <v>1</v>
      </c>
      <c r="AB38" s="20">
        <f t="shared" si="54"/>
        <v>1</v>
      </c>
      <c r="AC38" s="20">
        <f t="shared" si="54"/>
        <v>1</v>
      </c>
      <c r="AD38" s="20">
        <f t="shared" si="54"/>
        <v>1</v>
      </c>
      <c r="AE38" s="20">
        <f t="shared" si="54"/>
        <v>1</v>
      </c>
      <c r="AF38" s="20">
        <f t="shared" si="54"/>
        <v>1</v>
      </c>
      <c r="AG38" s="12"/>
      <c r="AH38" s="20">
        <f t="shared" si="54"/>
        <v>1</v>
      </c>
      <c r="AI38" s="20">
        <f t="shared" si="54"/>
        <v>1</v>
      </c>
      <c r="AJ38" s="20">
        <f t="shared" si="54"/>
        <v>1</v>
      </c>
      <c r="AK38" s="20">
        <f t="shared" si="54"/>
        <v>1</v>
      </c>
      <c r="AL38" s="20">
        <f t="shared" si="54"/>
        <v>1</v>
      </c>
      <c r="AM38" s="20">
        <f t="shared" si="54"/>
        <v>1</v>
      </c>
      <c r="AN38" s="20">
        <f t="shared" si="54"/>
        <v>1</v>
      </c>
      <c r="AO38" s="20">
        <f t="shared" si="54"/>
        <v>1</v>
      </c>
      <c r="AP38" s="20">
        <f t="shared" si="54"/>
        <v>1</v>
      </c>
      <c r="AQ38" s="78"/>
      <c r="AR38" s="78"/>
      <c r="AS38" s="78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80"/>
      <c r="BE38" s="81">
        <f t="shared" si="4"/>
        <v>35</v>
      </c>
    </row>
    <row r="39" spans="1:57" ht="25.5" customHeight="1" x14ac:dyDescent="0.25">
      <c r="A39" s="112"/>
      <c r="B39" s="112"/>
      <c r="C39" s="19" t="str">
        <f t="shared" si="53"/>
        <v>Сам.р.с.</v>
      </c>
      <c r="D39" s="22">
        <f>D38/2</f>
        <v>0.5</v>
      </c>
      <c r="E39" s="22">
        <f>$D$39</f>
        <v>0.5</v>
      </c>
      <c r="F39" s="22">
        <f t="shared" ref="F39:AP39" si="55">$D$39</f>
        <v>0.5</v>
      </c>
      <c r="G39" s="22">
        <f t="shared" si="55"/>
        <v>0.5</v>
      </c>
      <c r="H39" s="22">
        <f t="shared" si="55"/>
        <v>0.5</v>
      </c>
      <c r="I39" s="22">
        <f t="shared" si="55"/>
        <v>0.5</v>
      </c>
      <c r="J39" s="22">
        <f t="shared" si="55"/>
        <v>0.5</v>
      </c>
      <c r="K39" s="22">
        <f t="shared" si="55"/>
        <v>0.5</v>
      </c>
      <c r="L39" s="12"/>
      <c r="M39" s="22">
        <f t="shared" si="55"/>
        <v>0.5</v>
      </c>
      <c r="N39" s="22">
        <f t="shared" si="55"/>
        <v>0.5</v>
      </c>
      <c r="O39" s="22">
        <f t="shared" si="55"/>
        <v>0.5</v>
      </c>
      <c r="P39" s="22">
        <f t="shared" si="55"/>
        <v>0.5</v>
      </c>
      <c r="Q39" s="22">
        <f t="shared" si="55"/>
        <v>0.5</v>
      </c>
      <c r="R39" s="22">
        <f t="shared" si="55"/>
        <v>0.5</v>
      </c>
      <c r="S39" s="22">
        <f t="shared" si="55"/>
        <v>0.5</v>
      </c>
      <c r="T39" s="22">
        <f t="shared" si="55"/>
        <v>0.5</v>
      </c>
      <c r="U39" s="12"/>
      <c r="V39" s="12"/>
      <c r="W39" s="22">
        <f t="shared" si="55"/>
        <v>0.5</v>
      </c>
      <c r="X39" s="22">
        <f t="shared" si="55"/>
        <v>0.5</v>
      </c>
      <c r="Y39" s="22">
        <f t="shared" si="55"/>
        <v>0.5</v>
      </c>
      <c r="Z39" s="22">
        <f t="shared" si="55"/>
        <v>0.5</v>
      </c>
      <c r="AA39" s="22">
        <f t="shared" si="55"/>
        <v>0.5</v>
      </c>
      <c r="AB39" s="22">
        <f t="shared" si="55"/>
        <v>0.5</v>
      </c>
      <c r="AC39" s="22">
        <f t="shared" si="55"/>
        <v>0.5</v>
      </c>
      <c r="AD39" s="22">
        <f t="shared" si="55"/>
        <v>0.5</v>
      </c>
      <c r="AE39" s="22">
        <f t="shared" si="55"/>
        <v>0.5</v>
      </c>
      <c r="AF39" s="22">
        <f t="shared" si="55"/>
        <v>0.5</v>
      </c>
      <c r="AG39" s="12"/>
      <c r="AH39" s="22">
        <f t="shared" si="55"/>
        <v>0.5</v>
      </c>
      <c r="AI39" s="22">
        <f t="shared" si="55"/>
        <v>0.5</v>
      </c>
      <c r="AJ39" s="22">
        <f t="shared" si="55"/>
        <v>0.5</v>
      </c>
      <c r="AK39" s="22">
        <f t="shared" si="55"/>
        <v>0.5</v>
      </c>
      <c r="AL39" s="22">
        <f t="shared" si="55"/>
        <v>0.5</v>
      </c>
      <c r="AM39" s="22">
        <f t="shared" si="55"/>
        <v>0.5</v>
      </c>
      <c r="AN39" s="22">
        <f t="shared" si="55"/>
        <v>0.5</v>
      </c>
      <c r="AO39" s="22">
        <f t="shared" si="55"/>
        <v>0.5</v>
      </c>
      <c r="AP39" s="22">
        <f t="shared" si="55"/>
        <v>0.5</v>
      </c>
      <c r="AQ39" s="78"/>
      <c r="AR39" s="78"/>
      <c r="AS39" s="78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/>
      <c r="BE39" s="81">
        <f t="shared" si="4"/>
        <v>17.5</v>
      </c>
    </row>
    <row r="40" spans="1:57" ht="25.5" customHeight="1" x14ac:dyDescent="0.25">
      <c r="A40" s="106" t="s">
        <v>61</v>
      </c>
      <c r="B40" s="106" t="s">
        <v>19</v>
      </c>
      <c r="C40" s="23" t="s">
        <v>3</v>
      </c>
      <c r="D40" s="77">
        <f>SUM(D42,D44)</f>
        <v>4</v>
      </c>
      <c r="E40" s="18">
        <f>$D$40</f>
        <v>4</v>
      </c>
      <c r="F40" s="18">
        <f t="shared" ref="F40:AP40" si="56">$D$40</f>
        <v>4</v>
      </c>
      <c r="G40" s="18">
        <f t="shared" si="56"/>
        <v>4</v>
      </c>
      <c r="H40" s="18">
        <f t="shared" si="56"/>
        <v>4</v>
      </c>
      <c r="I40" s="18">
        <f t="shared" si="56"/>
        <v>4</v>
      </c>
      <c r="J40" s="18">
        <f t="shared" si="56"/>
        <v>4</v>
      </c>
      <c r="K40" s="18">
        <f t="shared" si="56"/>
        <v>4</v>
      </c>
      <c r="L40" s="12"/>
      <c r="M40" s="18">
        <f t="shared" si="56"/>
        <v>4</v>
      </c>
      <c r="N40" s="18">
        <f t="shared" si="56"/>
        <v>4</v>
      </c>
      <c r="O40" s="18">
        <f t="shared" si="56"/>
        <v>4</v>
      </c>
      <c r="P40" s="18">
        <f t="shared" si="56"/>
        <v>4</v>
      </c>
      <c r="Q40" s="18">
        <f t="shared" si="56"/>
        <v>4</v>
      </c>
      <c r="R40" s="18">
        <f t="shared" si="56"/>
        <v>4</v>
      </c>
      <c r="S40" s="18">
        <f t="shared" si="56"/>
        <v>4</v>
      </c>
      <c r="T40" s="18">
        <f t="shared" si="56"/>
        <v>4</v>
      </c>
      <c r="U40" s="12"/>
      <c r="V40" s="12"/>
      <c r="W40" s="18">
        <f t="shared" si="56"/>
        <v>4</v>
      </c>
      <c r="X40" s="18">
        <f t="shared" si="56"/>
        <v>4</v>
      </c>
      <c r="Y40" s="18">
        <f t="shared" si="56"/>
        <v>4</v>
      </c>
      <c r="Z40" s="18">
        <f t="shared" si="56"/>
        <v>4</v>
      </c>
      <c r="AA40" s="18">
        <f t="shared" si="56"/>
        <v>4</v>
      </c>
      <c r="AB40" s="18">
        <f t="shared" si="56"/>
        <v>4</v>
      </c>
      <c r="AC40" s="18">
        <f t="shared" si="56"/>
        <v>4</v>
      </c>
      <c r="AD40" s="18">
        <f t="shared" si="56"/>
        <v>4</v>
      </c>
      <c r="AE40" s="18">
        <f t="shared" si="56"/>
        <v>4</v>
      </c>
      <c r="AF40" s="18">
        <f t="shared" si="56"/>
        <v>4</v>
      </c>
      <c r="AG40" s="12"/>
      <c r="AH40" s="18">
        <f t="shared" si="56"/>
        <v>4</v>
      </c>
      <c r="AI40" s="18">
        <f t="shared" si="56"/>
        <v>4</v>
      </c>
      <c r="AJ40" s="18">
        <f t="shared" si="56"/>
        <v>4</v>
      </c>
      <c r="AK40" s="18">
        <f t="shared" si="56"/>
        <v>4</v>
      </c>
      <c r="AL40" s="18">
        <f t="shared" si="56"/>
        <v>4</v>
      </c>
      <c r="AM40" s="18">
        <f t="shared" si="56"/>
        <v>4</v>
      </c>
      <c r="AN40" s="18">
        <f t="shared" si="56"/>
        <v>4</v>
      </c>
      <c r="AO40" s="18">
        <f t="shared" si="56"/>
        <v>4</v>
      </c>
      <c r="AP40" s="18">
        <f t="shared" si="56"/>
        <v>4</v>
      </c>
      <c r="AQ40" s="78"/>
      <c r="AR40" s="78"/>
      <c r="AS40" s="78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/>
      <c r="BE40" s="81">
        <f t="shared" si="4"/>
        <v>140</v>
      </c>
    </row>
    <row r="41" spans="1:57" ht="25.5" customHeight="1" x14ac:dyDescent="0.25">
      <c r="A41" s="107"/>
      <c r="B41" s="107"/>
      <c r="C41" s="23" t="s">
        <v>4</v>
      </c>
      <c r="D41" s="77"/>
      <c r="E41" s="18"/>
      <c r="F41" s="18"/>
      <c r="G41" s="18"/>
      <c r="H41" s="18"/>
      <c r="I41" s="18"/>
      <c r="J41" s="18"/>
      <c r="K41" s="18"/>
      <c r="L41" s="12"/>
      <c r="M41" s="18"/>
      <c r="N41" s="18"/>
      <c r="O41" s="18"/>
      <c r="P41" s="18"/>
      <c r="Q41" s="18"/>
      <c r="R41" s="18"/>
      <c r="S41" s="18"/>
      <c r="T41" s="18"/>
      <c r="U41" s="12"/>
      <c r="V41" s="12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2"/>
      <c r="AH41" s="18"/>
      <c r="AI41" s="18"/>
      <c r="AJ41" s="18"/>
      <c r="AK41" s="18"/>
      <c r="AL41" s="18"/>
      <c r="AM41" s="18"/>
      <c r="AN41" s="18"/>
      <c r="AO41" s="18"/>
      <c r="AP41" s="18"/>
      <c r="AQ41" s="13"/>
      <c r="AR41" s="13"/>
      <c r="AS41" s="13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6"/>
      <c r="BE41" s="81"/>
    </row>
    <row r="42" spans="1:57" ht="25.5" customHeight="1" x14ac:dyDescent="0.25">
      <c r="A42" s="111" t="s">
        <v>62</v>
      </c>
      <c r="B42" s="111" t="s">
        <v>20</v>
      </c>
      <c r="C42" s="19" t="s">
        <v>3</v>
      </c>
      <c r="D42" s="20">
        <v>2</v>
      </c>
      <c r="E42" s="20">
        <f>$D$42</f>
        <v>2</v>
      </c>
      <c r="F42" s="20">
        <f t="shared" ref="F42:AP42" si="57">$D$42</f>
        <v>2</v>
      </c>
      <c r="G42" s="20">
        <f t="shared" si="57"/>
        <v>2</v>
      </c>
      <c r="H42" s="20">
        <f t="shared" si="57"/>
        <v>2</v>
      </c>
      <c r="I42" s="20">
        <f t="shared" si="57"/>
        <v>2</v>
      </c>
      <c r="J42" s="20">
        <f t="shared" si="57"/>
        <v>2</v>
      </c>
      <c r="K42" s="20">
        <f t="shared" si="57"/>
        <v>2</v>
      </c>
      <c r="L42" s="12"/>
      <c r="M42" s="20">
        <f t="shared" si="57"/>
        <v>2</v>
      </c>
      <c r="N42" s="20">
        <f t="shared" si="57"/>
        <v>2</v>
      </c>
      <c r="O42" s="20">
        <f t="shared" si="57"/>
        <v>2</v>
      </c>
      <c r="P42" s="20">
        <f t="shared" si="57"/>
        <v>2</v>
      </c>
      <c r="Q42" s="20">
        <f t="shared" si="57"/>
        <v>2</v>
      </c>
      <c r="R42" s="20">
        <f t="shared" si="57"/>
        <v>2</v>
      </c>
      <c r="S42" s="20">
        <f t="shared" si="57"/>
        <v>2</v>
      </c>
      <c r="T42" s="20">
        <f t="shared" si="57"/>
        <v>2</v>
      </c>
      <c r="U42" s="12"/>
      <c r="V42" s="12"/>
      <c r="W42" s="20">
        <f t="shared" si="57"/>
        <v>2</v>
      </c>
      <c r="X42" s="20">
        <f t="shared" si="57"/>
        <v>2</v>
      </c>
      <c r="Y42" s="20">
        <f t="shared" si="57"/>
        <v>2</v>
      </c>
      <c r="Z42" s="20">
        <f t="shared" si="57"/>
        <v>2</v>
      </c>
      <c r="AA42" s="20">
        <f t="shared" si="57"/>
        <v>2</v>
      </c>
      <c r="AB42" s="20">
        <f t="shared" si="57"/>
        <v>2</v>
      </c>
      <c r="AC42" s="20">
        <f t="shared" si="57"/>
        <v>2</v>
      </c>
      <c r="AD42" s="20">
        <f t="shared" si="57"/>
        <v>2</v>
      </c>
      <c r="AE42" s="20">
        <f t="shared" si="57"/>
        <v>2</v>
      </c>
      <c r="AF42" s="20">
        <f t="shared" si="57"/>
        <v>2</v>
      </c>
      <c r="AG42" s="12"/>
      <c r="AH42" s="20">
        <f t="shared" si="57"/>
        <v>2</v>
      </c>
      <c r="AI42" s="20">
        <f t="shared" si="57"/>
        <v>2</v>
      </c>
      <c r="AJ42" s="20">
        <f t="shared" si="57"/>
        <v>2</v>
      </c>
      <c r="AK42" s="20">
        <f t="shared" si="57"/>
        <v>2</v>
      </c>
      <c r="AL42" s="20">
        <f t="shared" si="57"/>
        <v>2</v>
      </c>
      <c r="AM42" s="20">
        <f t="shared" si="57"/>
        <v>2</v>
      </c>
      <c r="AN42" s="20">
        <f t="shared" si="57"/>
        <v>2</v>
      </c>
      <c r="AO42" s="20">
        <f t="shared" si="57"/>
        <v>2</v>
      </c>
      <c r="AP42" s="20">
        <f t="shared" si="57"/>
        <v>2</v>
      </c>
      <c r="AQ42" s="78"/>
      <c r="AR42" s="78"/>
      <c r="AS42" s="78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/>
      <c r="BE42" s="81">
        <f t="shared" si="4"/>
        <v>70</v>
      </c>
    </row>
    <row r="43" spans="1:57" ht="25.5" customHeight="1" x14ac:dyDescent="0.25">
      <c r="A43" s="112"/>
      <c r="B43" s="112"/>
      <c r="C43" s="19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1"/>
      <c r="S43" s="11"/>
      <c r="T43" s="11"/>
      <c r="U43" s="1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H43" s="11"/>
      <c r="AI43" s="11"/>
      <c r="AJ43" s="11"/>
      <c r="AK43" s="11"/>
      <c r="AL43" s="11"/>
      <c r="AM43" s="11"/>
      <c r="AN43" s="11"/>
      <c r="AO43" s="11"/>
      <c r="AP43" s="11"/>
      <c r="AQ43" s="78"/>
      <c r="AR43" s="78"/>
      <c r="AS43" s="78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/>
      <c r="BE43" s="81"/>
    </row>
    <row r="44" spans="1:57" ht="25.5" customHeight="1" x14ac:dyDescent="0.25">
      <c r="A44" s="111" t="s">
        <v>63</v>
      </c>
      <c r="B44" s="111" t="s">
        <v>23</v>
      </c>
      <c r="C44" s="19" t="s">
        <v>3</v>
      </c>
      <c r="D44" s="20">
        <v>2</v>
      </c>
      <c r="E44" s="20">
        <f>$D$44</f>
        <v>2</v>
      </c>
      <c r="F44" s="20">
        <f t="shared" ref="F44:AP44" si="58">$D$44</f>
        <v>2</v>
      </c>
      <c r="G44" s="20">
        <f t="shared" si="58"/>
        <v>2</v>
      </c>
      <c r="H44" s="20">
        <f t="shared" si="58"/>
        <v>2</v>
      </c>
      <c r="I44" s="20">
        <f t="shared" si="58"/>
        <v>2</v>
      </c>
      <c r="J44" s="20">
        <f t="shared" si="58"/>
        <v>2</v>
      </c>
      <c r="K44" s="20">
        <f t="shared" si="58"/>
        <v>2</v>
      </c>
      <c r="L44" s="12"/>
      <c r="M44" s="20">
        <f t="shared" si="58"/>
        <v>2</v>
      </c>
      <c r="N44" s="20">
        <f t="shared" si="58"/>
        <v>2</v>
      </c>
      <c r="O44" s="20">
        <f t="shared" si="58"/>
        <v>2</v>
      </c>
      <c r="P44" s="20">
        <f t="shared" si="58"/>
        <v>2</v>
      </c>
      <c r="Q44" s="20">
        <f t="shared" si="58"/>
        <v>2</v>
      </c>
      <c r="R44" s="20">
        <f t="shared" si="58"/>
        <v>2</v>
      </c>
      <c r="S44" s="20">
        <f t="shared" si="58"/>
        <v>2</v>
      </c>
      <c r="T44" s="20">
        <f t="shared" si="58"/>
        <v>2</v>
      </c>
      <c r="U44" s="12"/>
      <c r="V44" s="12"/>
      <c r="W44" s="20">
        <f t="shared" si="58"/>
        <v>2</v>
      </c>
      <c r="X44" s="20">
        <f t="shared" si="58"/>
        <v>2</v>
      </c>
      <c r="Y44" s="20">
        <f t="shared" si="58"/>
        <v>2</v>
      </c>
      <c r="Z44" s="20">
        <f t="shared" si="58"/>
        <v>2</v>
      </c>
      <c r="AA44" s="20">
        <f t="shared" si="58"/>
        <v>2</v>
      </c>
      <c r="AB44" s="20">
        <f t="shared" si="58"/>
        <v>2</v>
      </c>
      <c r="AC44" s="20">
        <f t="shared" si="58"/>
        <v>2</v>
      </c>
      <c r="AD44" s="20">
        <f t="shared" si="58"/>
        <v>2</v>
      </c>
      <c r="AE44" s="20">
        <f t="shared" si="58"/>
        <v>2</v>
      </c>
      <c r="AF44" s="20">
        <f t="shared" si="58"/>
        <v>2</v>
      </c>
      <c r="AG44" s="12"/>
      <c r="AH44" s="20">
        <f t="shared" si="58"/>
        <v>2</v>
      </c>
      <c r="AI44" s="20">
        <f t="shared" si="58"/>
        <v>2</v>
      </c>
      <c r="AJ44" s="20">
        <f t="shared" si="58"/>
        <v>2</v>
      </c>
      <c r="AK44" s="20">
        <f t="shared" si="58"/>
        <v>2</v>
      </c>
      <c r="AL44" s="20">
        <f t="shared" si="58"/>
        <v>2</v>
      </c>
      <c r="AM44" s="20">
        <f t="shared" si="58"/>
        <v>2</v>
      </c>
      <c r="AN44" s="20">
        <f t="shared" si="58"/>
        <v>2</v>
      </c>
      <c r="AO44" s="20">
        <f t="shared" si="58"/>
        <v>2</v>
      </c>
      <c r="AP44" s="20">
        <f t="shared" si="58"/>
        <v>2</v>
      </c>
      <c r="AQ44" s="78"/>
      <c r="AR44" s="78"/>
      <c r="AS44" s="78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80"/>
      <c r="BE44" s="81">
        <f t="shared" si="4"/>
        <v>70</v>
      </c>
    </row>
    <row r="45" spans="1:57" ht="25.5" customHeight="1" x14ac:dyDescent="0.25">
      <c r="A45" s="112"/>
      <c r="B45" s="112"/>
      <c r="C45" s="19"/>
      <c r="D45" s="11"/>
      <c r="E45" s="11"/>
      <c r="F45" s="11"/>
      <c r="G45" s="11"/>
      <c r="H45" s="11"/>
      <c r="I45" s="11"/>
      <c r="J45" s="11"/>
      <c r="K45" s="11"/>
      <c r="L45" s="12"/>
      <c r="M45" s="11"/>
      <c r="N45" s="11"/>
      <c r="O45" s="11"/>
      <c r="P45" s="11"/>
      <c r="Q45" s="11"/>
      <c r="R45" s="11"/>
      <c r="S45" s="11"/>
      <c r="T45" s="11"/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1"/>
      <c r="AI45" s="11"/>
      <c r="AJ45" s="11"/>
      <c r="AK45" s="11"/>
      <c r="AL45" s="11"/>
      <c r="AM45" s="11"/>
      <c r="AN45" s="11"/>
      <c r="AO45" s="11"/>
      <c r="AP45" s="11"/>
      <c r="AQ45" s="78"/>
      <c r="AR45" s="78"/>
      <c r="AS45" s="78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80"/>
      <c r="BE45" s="81"/>
    </row>
    <row r="46" spans="1:57" ht="25.5" customHeight="1" x14ac:dyDescent="0.25">
      <c r="A46" s="106" t="s">
        <v>7</v>
      </c>
      <c r="B46" s="106" t="s">
        <v>22</v>
      </c>
      <c r="C46" s="23" t="s">
        <v>3</v>
      </c>
      <c r="D46" s="18">
        <f>SUM(D48,D50)</f>
        <v>8</v>
      </c>
      <c r="E46" s="18">
        <f t="shared" ref="E46:K46" si="59">$D$46</f>
        <v>8</v>
      </c>
      <c r="F46" s="18">
        <f t="shared" si="59"/>
        <v>8</v>
      </c>
      <c r="G46" s="18">
        <f t="shared" si="59"/>
        <v>8</v>
      </c>
      <c r="H46" s="18">
        <f t="shared" si="59"/>
        <v>8</v>
      </c>
      <c r="I46" s="18">
        <f t="shared" si="59"/>
        <v>8</v>
      </c>
      <c r="J46" s="18">
        <f t="shared" si="59"/>
        <v>8</v>
      </c>
      <c r="K46" s="18">
        <f t="shared" si="59"/>
        <v>8</v>
      </c>
      <c r="L46" s="12"/>
      <c r="M46" s="18">
        <f t="shared" ref="M46:T46" si="60">$D$46</f>
        <v>8</v>
      </c>
      <c r="N46" s="18">
        <f t="shared" si="60"/>
        <v>8</v>
      </c>
      <c r="O46" s="18">
        <f t="shared" si="60"/>
        <v>8</v>
      </c>
      <c r="P46" s="18">
        <f t="shared" si="60"/>
        <v>8</v>
      </c>
      <c r="Q46" s="18">
        <f t="shared" si="60"/>
        <v>8</v>
      </c>
      <c r="R46" s="18">
        <f t="shared" si="60"/>
        <v>8</v>
      </c>
      <c r="S46" s="18">
        <f t="shared" si="60"/>
        <v>8</v>
      </c>
      <c r="T46" s="18">
        <f t="shared" si="60"/>
        <v>8</v>
      </c>
      <c r="U46" s="12"/>
      <c r="V46" s="12"/>
      <c r="W46" s="18">
        <f t="shared" ref="W46:AF46" si="61">$D$46</f>
        <v>8</v>
      </c>
      <c r="X46" s="18">
        <f t="shared" si="61"/>
        <v>8</v>
      </c>
      <c r="Y46" s="18">
        <f t="shared" si="61"/>
        <v>8</v>
      </c>
      <c r="Z46" s="18">
        <f t="shared" si="61"/>
        <v>8</v>
      </c>
      <c r="AA46" s="18">
        <f t="shared" si="61"/>
        <v>8</v>
      </c>
      <c r="AB46" s="18">
        <f t="shared" si="61"/>
        <v>8</v>
      </c>
      <c r="AC46" s="18">
        <f t="shared" si="61"/>
        <v>8</v>
      </c>
      <c r="AD46" s="18">
        <f t="shared" si="61"/>
        <v>8</v>
      </c>
      <c r="AE46" s="18">
        <f t="shared" si="61"/>
        <v>8</v>
      </c>
      <c r="AF46" s="18">
        <f t="shared" si="61"/>
        <v>8</v>
      </c>
      <c r="AG46" s="12"/>
      <c r="AH46" s="18">
        <f t="shared" ref="AH46:AP46" si="62">$D$46</f>
        <v>8</v>
      </c>
      <c r="AI46" s="18">
        <f t="shared" si="62"/>
        <v>8</v>
      </c>
      <c r="AJ46" s="18">
        <f t="shared" si="62"/>
        <v>8</v>
      </c>
      <c r="AK46" s="18">
        <f t="shared" si="62"/>
        <v>8</v>
      </c>
      <c r="AL46" s="18">
        <f t="shared" si="62"/>
        <v>8</v>
      </c>
      <c r="AM46" s="18">
        <f t="shared" si="62"/>
        <v>8</v>
      </c>
      <c r="AN46" s="18">
        <f t="shared" si="62"/>
        <v>8</v>
      </c>
      <c r="AO46" s="18">
        <f t="shared" si="62"/>
        <v>8</v>
      </c>
      <c r="AP46" s="18">
        <f t="shared" si="62"/>
        <v>8</v>
      </c>
      <c r="AQ46" s="13"/>
      <c r="AR46" s="13"/>
      <c r="AS46" s="13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6"/>
      <c r="BE46" s="81">
        <f t="shared" si="4"/>
        <v>280</v>
      </c>
    </row>
    <row r="47" spans="1:57" ht="25.5" customHeight="1" x14ac:dyDescent="0.25">
      <c r="A47" s="107"/>
      <c r="B47" s="107"/>
      <c r="C47" s="87"/>
      <c r="D47" s="18"/>
      <c r="E47" s="18"/>
      <c r="F47" s="18"/>
      <c r="G47" s="18"/>
      <c r="H47" s="18"/>
      <c r="I47" s="18"/>
      <c r="J47" s="18"/>
      <c r="K47" s="18"/>
      <c r="L47" s="12"/>
      <c r="M47" s="18"/>
      <c r="N47" s="18"/>
      <c r="O47" s="18"/>
      <c r="P47" s="18"/>
      <c r="Q47" s="18"/>
      <c r="R47" s="18"/>
      <c r="S47" s="18"/>
      <c r="T47" s="18"/>
      <c r="U47" s="12"/>
      <c r="V47" s="12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2"/>
      <c r="AH47" s="18"/>
      <c r="AI47" s="18"/>
      <c r="AJ47" s="18"/>
      <c r="AK47" s="18"/>
      <c r="AL47" s="18"/>
      <c r="AM47" s="18"/>
      <c r="AN47" s="18"/>
      <c r="AO47" s="18"/>
      <c r="AP47" s="18"/>
      <c r="AQ47" s="13"/>
      <c r="AR47" s="13"/>
      <c r="AS47" s="13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6"/>
      <c r="BE47" s="81"/>
    </row>
    <row r="48" spans="1:57" ht="25.5" customHeight="1" x14ac:dyDescent="0.25">
      <c r="A48" s="111" t="s">
        <v>8</v>
      </c>
      <c r="B48" s="111" t="s">
        <v>23</v>
      </c>
      <c r="C48" s="19" t="s">
        <v>3</v>
      </c>
      <c r="D48" s="20">
        <v>6</v>
      </c>
      <c r="E48" s="20">
        <f t="shared" ref="E48:K48" si="63">$D$48</f>
        <v>6</v>
      </c>
      <c r="F48" s="20">
        <f t="shared" si="63"/>
        <v>6</v>
      </c>
      <c r="G48" s="20">
        <f t="shared" si="63"/>
        <v>6</v>
      </c>
      <c r="H48" s="20">
        <f t="shared" si="63"/>
        <v>6</v>
      </c>
      <c r="I48" s="20">
        <f t="shared" si="63"/>
        <v>6</v>
      </c>
      <c r="J48" s="20">
        <f t="shared" si="63"/>
        <v>6</v>
      </c>
      <c r="K48" s="20">
        <f t="shared" si="63"/>
        <v>6</v>
      </c>
      <c r="L48" s="12"/>
      <c r="M48" s="20">
        <f t="shared" ref="M48:T48" si="64">$D$48</f>
        <v>6</v>
      </c>
      <c r="N48" s="20">
        <f t="shared" si="64"/>
        <v>6</v>
      </c>
      <c r="O48" s="20">
        <f t="shared" si="64"/>
        <v>6</v>
      </c>
      <c r="P48" s="20">
        <f t="shared" si="64"/>
        <v>6</v>
      </c>
      <c r="Q48" s="20">
        <f t="shared" si="64"/>
        <v>6</v>
      </c>
      <c r="R48" s="20">
        <f t="shared" si="64"/>
        <v>6</v>
      </c>
      <c r="S48" s="20">
        <f t="shared" si="64"/>
        <v>6</v>
      </c>
      <c r="T48" s="20">
        <f t="shared" si="64"/>
        <v>6</v>
      </c>
      <c r="U48" s="12"/>
      <c r="V48" s="12"/>
      <c r="W48" s="20">
        <f t="shared" ref="W48:AF48" si="65">$D$48</f>
        <v>6</v>
      </c>
      <c r="X48" s="20">
        <f t="shared" si="65"/>
        <v>6</v>
      </c>
      <c r="Y48" s="20">
        <f t="shared" si="65"/>
        <v>6</v>
      </c>
      <c r="Z48" s="20">
        <f t="shared" si="65"/>
        <v>6</v>
      </c>
      <c r="AA48" s="20">
        <f t="shared" si="65"/>
        <v>6</v>
      </c>
      <c r="AB48" s="20">
        <f t="shared" si="65"/>
        <v>6</v>
      </c>
      <c r="AC48" s="20">
        <f t="shared" si="65"/>
        <v>6</v>
      </c>
      <c r="AD48" s="20">
        <f t="shared" si="65"/>
        <v>6</v>
      </c>
      <c r="AE48" s="20">
        <f t="shared" si="65"/>
        <v>6</v>
      </c>
      <c r="AF48" s="20">
        <f t="shared" si="65"/>
        <v>6</v>
      </c>
      <c r="AG48" s="12"/>
      <c r="AH48" s="20">
        <f t="shared" ref="AH48:AP48" si="66">$D$48</f>
        <v>6</v>
      </c>
      <c r="AI48" s="20">
        <f t="shared" si="66"/>
        <v>6</v>
      </c>
      <c r="AJ48" s="20">
        <f t="shared" si="66"/>
        <v>6</v>
      </c>
      <c r="AK48" s="20">
        <f t="shared" si="66"/>
        <v>6</v>
      </c>
      <c r="AL48" s="20">
        <f t="shared" si="66"/>
        <v>6</v>
      </c>
      <c r="AM48" s="20">
        <f t="shared" si="66"/>
        <v>6</v>
      </c>
      <c r="AN48" s="20">
        <f t="shared" si="66"/>
        <v>6</v>
      </c>
      <c r="AO48" s="20">
        <f t="shared" si="66"/>
        <v>6</v>
      </c>
      <c r="AP48" s="20">
        <f t="shared" si="66"/>
        <v>6</v>
      </c>
      <c r="AQ48" s="13"/>
      <c r="AR48" s="13"/>
      <c r="AS48" s="13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6"/>
      <c r="BE48" s="81">
        <f t="shared" si="4"/>
        <v>210</v>
      </c>
    </row>
    <row r="49" spans="1:57" ht="25.5" customHeight="1" x14ac:dyDescent="0.25">
      <c r="A49" s="112"/>
      <c r="B49" s="112"/>
      <c r="C49" s="19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1"/>
      <c r="O49" s="11"/>
      <c r="P49" s="11"/>
      <c r="Q49" s="11"/>
      <c r="R49" s="11"/>
      <c r="S49" s="11"/>
      <c r="T49" s="11"/>
      <c r="U49" s="12"/>
      <c r="V49" s="1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  <c r="AH49" s="11"/>
      <c r="AI49" s="11"/>
      <c r="AJ49" s="11"/>
      <c r="AK49" s="11"/>
      <c r="AL49" s="11"/>
      <c r="AM49" s="11"/>
      <c r="AN49" s="11"/>
      <c r="AO49" s="11"/>
      <c r="AP49" s="11"/>
      <c r="AQ49" s="13"/>
      <c r="AR49" s="13"/>
      <c r="AS49" s="13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6"/>
      <c r="BE49" s="81"/>
    </row>
    <row r="50" spans="1:57" ht="25.5" customHeight="1" x14ac:dyDescent="0.25">
      <c r="A50" s="111" t="s">
        <v>11</v>
      </c>
      <c r="B50" s="111" t="s">
        <v>65</v>
      </c>
      <c r="C50" s="19" t="s">
        <v>3</v>
      </c>
      <c r="D50" s="20">
        <v>2</v>
      </c>
      <c r="E50" s="20">
        <f t="shared" ref="E50:K50" si="67">$D$50</f>
        <v>2</v>
      </c>
      <c r="F50" s="20">
        <f t="shared" si="67"/>
        <v>2</v>
      </c>
      <c r="G50" s="20">
        <f t="shared" si="67"/>
        <v>2</v>
      </c>
      <c r="H50" s="20">
        <f t="shared" si="67"/>
        <v>2</v>
      </c>
      <c r="I50" s="20">
        <f t="shared" si="67"/>
        <v>2</v>
      </c>
      <c r="J50" s="20">
        <f t="shared" si="67"/>
        <v>2</v>
      </c>
      <c r="K50" s="20">
        <f t="shared" si="67"/>
        <v>2</v>
      </c>
      <c r="L50" s="12"/>
      <c r="M50" s="20">
        <f t="shared" ref="M50:T50" si="68">$D$50</f>
        <v>2</v>
      </c>
      <c r="N50" s="20">
        <f t="shared" si="68"/>
        <v>2</v>
      </c>
      <c r="O50" s="20">
        <f t="shared" si="68"/>
        <v>2</v>
      </c>
      <c r="P50" s="20">
        <f t="shared" si="68"/>
        <v>2</v>
      </c>
      <c r="Q50" s="20">
        <f t="shared" si="68"/>
        <v>2</v>
      </c>
      <c r="R50" s="20">
        <f t="shared" si="68"/>
        <v>2</v>
      </c>
      <c r="S50" s="20">
        <f t="shared" si="68"/>
        <v>2</v>
      </c>
      <c r="T50" s="20">
        <f t="shared" si="68"/>
        <v>2</v>
      </c>
      <c r="U50" s="12"/>
      <c r="V50" s="12"/>
      <c r="W50" s="20">
        <f t="shared" ref="W50:AF50" si="69">$D$50</f>
        <v>2</v>
      </c>
      <c r="X50" s="20">
        <f t="shared" si="69"/>
        <v>2</v>
      </c>
      <c r="Y50" s="20">
        <f t="shared" si="69"/>
        <v>2</v>
      </c>
      <c r="Z50" s="20">
        <f t="shared" si="69"/>
        <v>2</v>
      </c>
      <c r="AA50" s="20">
        <f t="shared" si="69"/>
        <v>2</v>
      </c>
      <c r="AB50" s="20">
        <f t="shared" si="69"/>
        <v>2</v>
      </c>
      <c r="AC50" s="20">
        <f t="shared" si="69"/>
        <v>2</v>
      </c>
      <c r="AD50" s="20">
        <f t="shared" si="69"/>
        <v>2</v>
      </c>
      <c r="AE50" s="20">
        <f t="shared" si="69"/>
        <v>2</v>
      </c>
      <c r="AF50" s="20">
        <f t="shared" si="69"/>
        <v>2</v>
      </c>
      <c r="AG50" s="12"/>
      <c r="AH50" s="20">
        <f t="shared" ref="AH50:AP50" si="70">$D$50</f>
        <v>2</v>
      </c>
      <c r="AI50" s="20">
        <f t="shared" si="70"/>
        <v>2</v>
      </c>
      <c r="AJ50" s="20">
        <f t="shared" si="70"/>
        <v>2</v>
      </c>
      <c r="AK50" s="20">
        <f t="shared" si="70"/>
        <v>2</v>
      </c>
      <c r="AL50" s="20">
        <f t="shared" si="70"/>
        <v>2</v>
      </c>
      <c r="AM50" s="20">
        <f t="shared" si="70"/>
        <v>2</v>
      </c>
      <c r="AN50" s="20">
        <f t="shared" si="70"/>
        <v>2</v>
      </c>
      <c r="AO50" s="20">
        <f t="shared" si="70"/>
        <v>2</v>
      </c>
      <c r="AP50" s="20">
        <f t="shared" si="70"/>
        <v>2</v>
      </c>
      <c r="AQ50" s="13"/>
      <c r="AR50" s="13"/>
      <c r="AS50" s="13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6"/>
      <c r="BE50" s="81">
        <f t="shared" si="4"/>
        <v>70</v>
      </c>
    </row>
    <row r="51" spans="1:57" ht="25.5" customHeight="1" x14ac:dyDescent="0.25">
      <c r="A51" s="112"/>
      <c r="B51" s="112"/>
      <c r="C51" s="19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2"/>
      <c r="V51" s="1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11"/>
      <c r="AI51" s="11"/>
      <c r="AJ51" s="11"/>
      <c r="AK51" s="11"/>
      <c r="AL51" s="11"/>
      <c r="AM51" s="11"/>
      <c r="AN51" s="11"/>
      <c r="AO51" s="11"/>
      <c r="AP51" s="11"/>
      <c r="AQ51" s="13"/>
      <c r="AR51" s="13"/>
      <c r="AS51" s="13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6"/>
      <c r="BE51" s="81"/>
    </row>
    <row r="52" spans="1:57" ht="25.5" customHeight="1" x14ac:dyDescent="0.25">
      <c r="A52" s="130"/>
      <c r="B52" s="106" t="s">
        <v>66</v>
      </c>
      <c r="C52" s="23" t="s">
        <v>3</v>
      </c>
      <c r="D52" s="18">
        <f>SUM(D54,D56,D58)</f>
        <v>7</v>
      </c>
      <c r="E52" s="18">
        <f t="shared" ref="E52:K52" si="71">$D$52</f>
        <v>7</v>
      </c>
      <c r="F52" s="18">
        <f t="shared" si="71"/>
        <v>7</v>
      </c>
      <c r="G52" s="18">
        <f t="shared" si="71"/>
        <v>7</v>
      </c>
      <c r="H52" s="18">
        <f t="shared" si="71"/>
        <v>7</v>
      </c>
      <c r="I52" s="18">
        <f t="shared" si="71"/>
        <v>7</v>
      </c>
      <c r="J52" s="18">
        <f t="shared" si="71"/>
        <v>7</v>
      </c>
      <c r="K52" s="18">
        <f t="shared" si="71"/>
        <v>7</v>
      </c>
      <c r="L52" s="12"/>
      <c r="M52" s="18">
        <f t="shared" ref="M52:T52" si="72">$D$52</f>
        <v>7</v>
      </c>
      <c r="N52" s="18">
        <f t="shared" si="72"/>
        <v>7</v>
      </c>
      <c r="O52" s="18">
        <f t="shared" si="72"/>
        <v>7</v>
      </c>
      <c r="P52" s="18">
        <f t="shared" si="72"/>
        <v>7</v>
      </c>
      <c r="Q52" s="18">
        <f t="shared" si="72"/>
        <v>7</v>
      </c>
      <c r="R52" s="18">
        <f t="shared" si="72"/>
        <v>7</v>
      </c>
      <c r="S52" s="18">
        <f t="shared" si="72"/>
        <v>7</v>
      </c>
      <c r="T52" s="18">
        <f t="shared" si="72"/>
        <v>7</v>
      </c>
      <c r="U52" s="12"/>
      <c r="V52" s="12"/>
      <c r="W52" s="18">
        <f t="shared" ref="W52:AF52" si="73">$D$52</f>
        <v>7</v>
      </c>
      <c r="X52" s="18">
        <f t="shared" si="73"/>
        <v>7</v>
      </c>
      <c r="Y52" s="18">
        <f t="shared" si="73"/>
        <v>7</v>
      </c>
      <c r="Z52" s="18">
        <f t="shared" si="73"/>
        <v>7</v>
      </c>
      <c r="AA52" s="18">
        <f t="shared" si="73"/>
        <v>7</v>
      </c>
      <c r="AB52" s="18">
        <f t="shared" si="73"/>
        <v>7</v>
      </c>
      <c r="AC52" s="18">
        <f t="shared" si="73"/>
        <v>7</v>
      </c>
      <c r="AD52" s="18">
        <f t="shared" si="73"/>
        <v>7</v>
      </c>
      <c r="AE52" s="18">
        <f t="shared" si="73"/>
        <v>7</v>
      </c>
      <c r="AF52" s="18">
        <f t="shared" si="73"/>
        <v>7</v>
      </c>
      <c r="AG52" s="12"/>
      <c r="AH52" s="18">
        <f t="shared" ref="AH52:AP52" si="74">$D$52</f>
        <v>7</v>
      </c>
      <c r="AI52" s="18">
        <f t="shared" si="74"/>
        <v>7</v>
      </c>
      <c r="AJ52" s="18">
        <f t="shared" si="74"/>
        <v>7</v>
      </c>
      <c r="AK52" s="18">
        <f t="shared" si="74"/>
        <v>7</v>
      </c>
      <c r="AL52" s="18">
        <f t="shared" si="74"/>
        <v>7</v>
      </c>
      <c r="AM52" s="18">
        <f t="shared" si="74"/>
        <v>7</v>
      </c>
      <c r="AN52" s="18">
        <f t="shared" si="74"/>
        <v>7</v>
      </c>
      <c r="AO52" s="18">
        <f t="shared" si="74"/>
        <v>7</v>
      </c>
      <c r="AP52" s="18">
        <f t="shared" si="74"/>
        <v>7</v>
      </c>
      <c r="AQ52" s="13"/>
      <c r="AR52" s="13"/>
      <c r="AS52" s="13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6"/>
      <c r="BE52" s="81">
        <f t="shared" si="4"/>
        <v>245</v>
      </c>
    </row>
    <row r="53" spans="1:57" ht="25.5" customHeight="1" x14ac:dyDescent="0.25">
      <c r="A53" s="108"/>
      <c r="B53" s="107"/>
      <c r="C53" s="23"/>
      <c r="D53" s="18"/>
      <c r="E53" s="18"/>
      <c r="F53" s="18"/>
      <c r="G53" s="18"/>
      <c r="H53" s="18"/>
      <c r="I53" s="18"/>
      <c r="J53" s="18"/>
      <c r="K53" s="18"/>
      <c r="L53" s="12"/>
      <c r="M53" s="18"/>
      <c r="N53" s="18"/>
      <c r="O53" s="18"/>
      <c r="P53" s="18"/>
      <c r="Q53" s="18"/>
      <c r="R53" s="18"/>
      <c r="S53" s="18"/>
      <c r="T53" s="18"/>
      <c r="U53" s="12"/>
      <c r="V53" s="12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2"/>
      <c r="AH53" s="18"/>
      <c r="AI53" s="18"/>
      <c r="AJ53" s="18"/>
      <c r="AK53" s="18"/>
      <c r="AL53" s="18"/>
      <c r="AM53" s="18"/>
      <c r="AN53" s="18"/>
      <c r="AO53" s="18"/>
      <c r="AP53" s="18"/>
      <c r="AQ53" s="13"/>
      <c r="AR53" s="13"/>
      <c r="AS53" s="13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6"/>
      <c r="BE53" s="81"/>
    </row>
    <row r="54" spans="1:57" ht="25.5" customHeight="1" x14ac:dyDescent="0.25">
      <c r="A54" s="111" t="s">
        <v>8</v>
      </c>
      <c r="B54" s="111" t="s">
        <v>23</v>
      </c>
      <c r="C54" s="19" t="s">
        <v>3</v>
      </c>
      <c r="D54" s="20">
        <v>4</v>
      </c>
      <c r="E54" s="20">
        <f t="shared" ref="E54:K54" si="75">$D$54</f>
        <v>4</v>
      </c>
      <c r="F54" s="20">
        <f t="shared" si="75"/>
        <v>4</v>
      </c>
      <c r="G54" s="20">
        <f t="shared" si="75"/>
        <v>4</v>
      </c>
      <c r="H54" s="20">
        <f t="shared" si="75"/>
        <v>4</v>
      </c>
      <c r="I54" s="20">
        <f t="shared" si="75"/>
        <v>4</v>
      </c>
      <c r="J54" s="20">
        <f t="shared" si="75"/>
        <v>4</v>
      </c>
      <c r="K54" s="20">
        <f t="shared" si="75"/>
        <v>4</v>
      </c>
      <c r="L54" s="12"/>
      <c r="M54" s="20">
        <f t="shared" ref="M54:T54" si="76">$D$54</f>
        <v>4</v>
      </c>
      <c r="N54" s="20">
        <f t="shared" si="76"/>
        <v>4</v>
      </c>
      <c r="O54" s="20">
        <f t="shared" si="76"/>
        <v>4</v>
      </c>
      <c r="P54" s="20">
        <f t="shared" si="76"/>
        <v>4</v>
      </c>
      <c r="Q54" s="20">
        <f t="shared" si="76"/>
        <v>4</v>
      </c>
      <c r="R54" s="20">
        <f t="shared" si="76"/>
        <v>4</v>
      </c>
      <c r="S54" s="20">
        <f t="shared" si="76"/>
        <v>4</v>
      </c>
      <c r="T54" s="20">
        <f t="shared" si="76"/>
        <v>4</v>
      </c>
      <c r="U54" s="12"/>
      <c r="V54" s="12"/>
      <c r="W54" s="20">
        <f t="shared" ref="W54:AF54" si="77">$D$54</f>
        <v>4</v>
      </c>
      <c r="X54" s="20">
        <f t="shared" si="77"/>
        <v>4</v>
      </c>
      <c r="Y54" s="20">
        <f t="shared" si="77"/>
        <v>4</v>
      </c>
      <c r="Z54" s="20">
        <f t="shared" si="77"/>
        <v>4</v>
      </c>
      <c r="AA54" s="20">
        <f t="shared" si="77"/>
        <v>4</v>
      </c>
      <c r="AB54" s="20">
        <f t="shared" si="77"/>
        <v>4</v>
      </c>
      <c r="AC54" s="20">
        <f t="shared" si="77"/>
        <v>4</v>
      </c>
      <c r="AD54" s="20">
        <f t="shared" si="77"/>
        <v>4</v>
      </c>
      <c r="AE54" s="20">
        <f t="shared" si="77"/>
        <v>4</v>
      </c>
      <c r="AF54" s="20">
        <f t="shared" si="77"/>
        <v>4</v>
      </c>
      <c r="AG54" s="12"/>
      <c r="AH54" s="20">
        <f t="shared" ref="AH54:AP54" si="78">$D$54</f>
        <v>4</v>
      </c>
      <c r="AI54" s="20">
        <f t="shared" si="78"/>
        <v>4</v>
      </c>
      <c r="AJ54" s="20">
        <f t="shared" si="78"/>
        <v>4</v>
      </c>
      <c r="AK54" s="20">
        <f t="shared" si="78"/>
        <v>4</v>
      </c>
      <c r="AL54" s="20">
        <f t="shared" si="78"/>
        <v>4</v>
      </c>
      <c r="AM54" s="20">
        <f t="shared" si="78"/>
        <v>4</v>
      </c>
      <c r="AN54" s="20">
        <f t="shared" si="78"/>
        <v>4</v>
      </c>
      <c r="AO54" s="20">
        <f t="shared" si="78"/>
        <v>4</v>
      </c>
      <c r="AP54" s="20">
        <f t="shared" si="78"/>
        <v>4</v>
      </c>
      <c r="AQ54" s="13"/>
      <c r="AR54" s="13"/>
      <c r="AS54" s="13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6"/>
      <c r="BE54" s="81">
        <f t="shared" si="4"/>
        <v>140</v>
      </c>
    </row>
    <row r="55" spans="1:57" ht="25.5" customHeight="1" x14ac:dyDescent="0.25">
      <c r="A55" s="112"/>
      <c r="B55" s="112"/>
      <c r="C55" s="76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1"/>
      <c r="O55" s="11"/>
      <c r="P55" s="11"/>
      <c r="Q55" s="11"/>
      <c r="R55" s="11"/>
      <c r="S55" s="11"/>
      <c r="T55" s="11"/>
      <c r="U55" s="12"/>
      <c r="V55" s="12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/>
      <c r="AH55" s="11"/>
      <c r="AI55" s="11"/>
      <c r="AJ55" s="11"/>
      <c r="AK55" s="11"/>
      <c r="AL55" s="11"/>
      <c r="AM55" s="11"/>
      <c r="AN55" s="11"/>
      <c r="AO55" s="11"/>
      <c r="AP55" s="11"/>
      <c r="AQ55" s="13"/>
      <c r="AR55" s="13"/>
      <c r="A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6"/>
      <c r="BE55" s="81"/>
    </row>
    <row r="56" spans="1:57" ht="25.5" customHeight="1" x14ac:dyDescent="0.25">
      <c r="A56" s="111" t="s">
        <v>12</v>
      </c>
      <c r="B56" s="109" t="s">
        <v>24</v>
      </c>
      <c r="C56" s="19" t="s">
        <v>3</v>
      </c>
      <c r="D56" s="20">
        <v>2</v>
      </c>
      <c r="E56" s="20">
        <f t="shared" ref="E56:K56" si="79">$D$56</f>
        <v>2</v>
      </c>
      <c r="F56" s="20">
        <f t="shared" si="79"/>
        <v>2</v>
      </c>
      <c r="G56" s="20">
        <f t="shared" si="79"/>
        <v>2</v>
      </c>
      <c r="H56" s="20">
        <f t="shared" si="79"/>
        <v>2</v>
      </c>
      <c r="I56" s="20">
        <f t="shared" si="79"/>
        <v>2</v>
      </c>
      <c r="J56" s="20">
        <f t="shared" si="79"/>
        <v>2</v>
      </c>
      <c r="K56" s="20">
        <f t="shared" si="79"/>
        <v>2</v>
      </c>
      <c r="L56" s="12"/>
      <c r="M56" s="20">
        <f t="shared" ref="M56:T56" si="80">$D$56</f>
        <v>2</v>
      </c>
      <c r="N56" s="20">
        <f t="shared" si="80"/>
        <v>2</v>
      </c>
      <c r="O56" s="20">
        <f t="shared" si="80"/>
        <v>2</v>
      </c>
      <c r="P56" s="20">
        <f t="shared" si="80"/>
        <v>2</v>
      </c>
      <c r="Q56" s="20">
        <f t="shared" si="80"/>
        <v>2</v>
      </c>
      <c r="R56" s="20">
        <f t="shared" si="80"/>
        <v>2</v>
      </c>
      <c r="S56" s="20">
        <f t="shared" si="80"/>
        <v>2</v>
      </c>
      <c r="T56" s="20">
        <f t="shared" si="80"/>
        <v>2</v>
      </c>
      <c r="U56" s="12"/>
      <c r="V56" s="12"/>
      <c r="W56" s="20">
        <f t="shared" ref="W56:AF56" si="81">$D$56</f>
        <v>2</v>
      </c>
      <c r="X56" s="20">
        <f t="shared" si="81"/>
        <v>2</v>
      </c>
      <c r="Y56" s="20">
        <f t="shared" si="81"/>
        <v>2</v>
      </c>
      <c r="Z56" s="20">
        <f t="shared" si="81"/>
        <v>2</v>
      </c>
      <c r="AA56" s="20">
        <f t="shared" si="81"/>
        <v>2</v>
      </c>
      <c r="AB56" s="20">
        <f t="shared" si="81"/>
        <v>2</v>
      </c>
      <c r="AC56" s="20">
        <f t="shared" si="81"/>
        <v>2</v>
      </c>
      <c r="AD56" s="20">
        <f t="shared" si="81"/>
        <v>2</v>
      </c>
      <c r="AE56" s="20">
        <f t="shared" si="81"/>
        <v>2</v>
      </c>
      <c r="AF56" s="20">
        <f t="shared" si="81"/>
        <v>2</v>
      </c>
      <c r="AG56" s="12"/>
      <c r="AH56" s="20">
        <f t="shared" ref="AH56:AP56" si="82">$D$56</f>
        <v>2</v>
      </c>
      <c r="AI56" s="20">
        <f t="shared" si="82"/>
        <v>2</v>
      </c>
      <c r="AJ56" s="20">
        <f t="shared" si="82"/>
        <v>2</v>
      </c>
      <c r="AK56" s="20">
        <f t="shared" si="82"/>
        <v>2</v>
      </c>
      <c r="AL56" s="20">
        <f t="shared" si="82"/>
        <v>2</v>
      </c>
      <c r="AM56" s="20">
        <f t="shared" si="82"/>
        <v>2</v>
      </c>
      <c r="AN56" s="20">
        <f t="shared" si="82"/>
        <v>2</v>
      </c>
      <c r="AO56" s="20">
        <f t="shared" si="82"/>
        <v>2</v>
      </c>
      <c r="AP56" s="20">
        <f t="shared" si="82"/>
        <v>2</v>
      </c>
      <c r="AQ56" s="13"/>
      <c r="AR56" s="13"/>
      <c r="AS56" s="13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6"/>
      <c r="BE56" s="81">
        <f t="shared" si="4"/>
        <v>70</v>
      </c>
    </row>
    <row r="57" spans="1:57" ht="25.5" customHeight="1" x14ac:dyDescent="0.25">
      <c r="A57" s="112"/>
      <c r="B57" s="110"/>
      <c r="C57" s="19"/>
      <c r="D57" s="11"/>
      <c r="E57" s="11"/>
      <c r="F57" s="11"/>
      <c r="G57" s="11"/>
      <c r="H57" s="11"/>
      <c r="I57" s="11"/>
      <c r="J57" s="11"/>
      <c r="K57" s="11"/>
      <c r="L57" s="12"/>
      <c r="M57" s="11"/>
      <c r="N57" s="11"/>
      <c r="O57" s="11"/>
      <c r="P57" s="11"/>
      <c r="Q57" s="11"/>
      <c r="R57" s="11"/>
      <c r="S57" s="11"/>
      <c r="T57" s="11"/>
      <c r="U57" s="12"/>
      <c r="V57" s="12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/>
      <c r="AH57" s="11"/>
      <c r="AI57" s="11"/>
      <c r="AJ57" s="11"/>
      <c r="AK57" s="11"/>
      <c r="AL57" s="11"/>
      <c r="AM57" s="11"/>
      <c r="AN57" s="11"/>
      <c r="AO57" s="11"/>
      <c r="AP57" s="11"/>
      <c r="AQ57" s="13"/>
      <c r="AR57" s="13"/>
      <c r="AS57" s="13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6"/>
      <c r="BE57" s="81"/>
    </row>
    <row r="58" spans="1:57" ht="25.5" customHeight="1" x14ac:dyDescent="0.25">
      <c r="A58" s="111" t="s">
        <v>10</v>
      </c>
      <c r="B58" s="109" t="s">
        <v>25</v>
      </c>
      <c r="C58" s="19" t="s">
        <v>3</v>
      </c>
      <c r="D58" s="20">
        <v>1</v>
      </c>
      <c r="E58" s="20">
        <f t="shared" ref="E58:K58" si="83">$D$58</f>
        <v>1</v>
      </c>
      <c r="F58" s="20">
        <f t="shared" si="83"/>
        <v>1</v>
      </c>
      <c r="G58" s="20">
        <f t="shared" si="83"/>
        <v>1</v>
      </c>
      <c r="H58" s="20">
        <f t="shared" si="83"/>
        <v>1</v>
      </c>
      <c r="I58" s="20">
        <f t="shared" si="83"/>
        <v>1</v>
      </c>
      <c r="J58" s="20">
        <f t="shared" si="83"/>
        <v>1</v>
      </c>
      <c r="K58" s="20">
        <f t="shared" si="83"/>
        <v>1</v>
      </c>
      <c r="L58" s="12"/>
      <c r="M58" s="20">
        <f t="shared" ref="M58:T58" si="84">$D$58</f>
        <v>1</v>
      </c>
      <c r="N58" s="20">
        <f t="shared" si="84"/>
        <v>1</v>
      </c>
      <c r="O58" s="20">
        <f t="shared" si="84"/>
        <v>1</v>
      </c>
      <c r="P58" s="20">
        <f t="shared" si="84"/>
        <v>1</v>
      </c>
      <c r="Q58" s="20">
        <f t="shared" si="84"/>
        <v>1</v>
      </c>
      <c r="R58" s="20">
        <f t="shared" si="84"/>
        <v>1</v>
      </c>
      <c r="S58" s="20">
        <f t="shared" si="84"/>
        <v>1</v>
      </c>
      <c r="T58" s="20">
        <f t="shared" si="84"/>
        <v>1</v>
      </c>
      <c r="U58" s="12"/>
      <c r="V58" s="12"/>
      <c r="W58" s="20">
        <f t="shared" ref="W58:AF58" si="85">$D$58</f>
        <v>1</v>
      </c>
      <c r="X58" s="20">
        <f t="shared" si="85"/>
        <v>1</v>
      </c>
      <c r="Y58" s="20">
        <f t="shared" si="85"/>
        <v>1</v>
      </c>
      <c r="Z58" s="20">
        <f t="shared" si="85"/>
        <v>1</v>
      </c>
      <c r="AA58" s="20">
        <f t="shared" si="85"/>
        <v>1</v>
      </c>
      <c r="AB58" s="20">
        <f t="shared" si="85"/>
        <v>1</v>
      </c>
      <c r="AC58" s="20">
        <f t="shared" si="85"/>
        <v>1</v>
      </c>
      <c r="AD58" s="20">
        <f t="shared" si="85"/>
        <v>1</v>
      </c>
      <c r="AE58" s="20">
        <f t="shared" si="85"/>
        <v>1</v>
      </c>
      <c r="AF58" s="20">
        <f t="shared" si="85"/>
        <v>1</v>
      </c>
      <c r="AG58" s="12"/>
      <c r="AH58" s="20">
        <f t="shared" ref="AH58:AP58" si="86">$D$58</f>
        <v>1</v>
      </c>
      <c r="AI58" s="20">
        <f t="shared" si="86"/>
        <v>1</v>
      </c>
      <c r="AJ58" s="20">
        <f t="shared" si="86"/>
        <v>1</v>
      </c>
      <c r="AK58" s="20">
        <f t="shared" si="86"/>
        <v>1</v>
      </c>
      <c r="AL58" s="20">
        <f t="shared" si="86"/>
        <v>1</v>
      </c>
      <c r="AM58" s="20">
        <f t="shared" si="86"/>
        <v>1</v>
      </c>
      <c r="AN58" s="20">
        <f t="shared" si="86"/>
        <v>1</v>
      </c>
      <c r="AO58" s="20">
        <f t="shared" si="86"/>
        <v>1</v>
      </c>
      <c r="AP58" s="20">
        <f t="shared" si="86"/>
        <v>1</v>
      </c>
      <c r="AQ58" s="13"/>
      <c r="AR58" s="13"/>
      <c r="AS58" s="13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6"/>
      <c r="BE58" s="81">
        <f t="shared" si="4"/>
        <v>35</v>
      </c>
    </row>
    <row r="59" spans="1:57" ht="25.5" customHeight="1" thickBot="1" x14ac:dyDescent="0.3">
      <c r="A59" s="141"/>
      <c r="B59" s="142"/>
      <c r="C59" s="67"/>
      <c r="D59" s="34"/>
      <c r="E59" s="34"/>
      <c r="F59" s="34"/>
      <c r="G59" s="34"/>
      <c r="H59" s="34"/>
      <c r="I59" s="34"/>
      <c r="J59" s="34"/>
      <c r="K59" s="34"/>
      <c r="L59" s="31"/>
      <c r="M59" s="34"/>
      <c r="N59" s="34"/>
      <c r="O59" s="34"/>
      <c r="P59" s="34"/>
      <c r="Q59" s="34"/>
      <c r="R59" s="34"/>
      <c r="S59" s="34"/>
      <c r="T59" s="34"/>
      <c r="U59" s="31"/>
      <c r="V59" s="31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1"/>
      <c r="AH59" s="34"/>
      <c r="AI59" s="34"/>
      <c r="AJ59" s="34"/>
      <c r="AK59" s="34"/>
      <c r="AL59" s="34"/>
      <c r="AM59" s="34"/>
      <c r="AN59" s="34"/>
      <c r="AO59" s="34"/>
      <c r="AP59" s="34"/>
      <c r="AQ59" s="33"/>
      <c r="AR59" s="33"/>
      <c r="AS59" s="33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0"/>
      <c r="BE59" s="84"/>
    </row>
    <row r="60" spans="1:57" ht="25.5" customHeight="1" x14ac:dyDescent="0.25">
      <c r="A60" s="44"/>
      <c r="B60" s="131" t="s">
        <v>86</v>
      </c>
      <c r="C60" s="45" t="str">
        <f t="shared" ref="C60" si="87">C58</f>
        <v>Обяз.уч.</v>
      </c>
      <c r="D60" s="46">
        <f>SUM(D6,D12,D16,D24,D28,D32,D36,D40,D46,D52)</f>
        <v>41</v>
      </c>
      <c r="E60" s="46">
        <f>$D$60</f>
        <v>41</v>
      </c>
      <c r="F60" s="46">
        <f t="shared" ref="F60:T60" si="88">$D$60</f>
        <v>41</v>
      </c>
      <c r="G60" s="46">
        <f t="shared" si="88"/>
        <v>41</v>
      </c>
      <c r="H60" s="46">
        <f t="shared" si="88"/>
        <v>41</v>
      </c>
      <c r="I60" s="46">
        <f t="shared" si="88"/>
        <v>41</v>
      </c>
      <c r="J60" s="46">
        <f t="shared" si="88"/>
        <v>41</v>
      </c>
      <c r="K60" s="46">
        <f t="shared" si="88"/>
        <v>41</v>
      </c>
      <c r="L60" s="47"/>
      <c r="M60" s="46">
        <f t="shared" si="88"/>
        <v>41</v>
      </c>
      <c r="N60" s="46">
        <f t="shared" si="88"/>
        <v>41</v>
      </c>
      <c r="O60" s="46">
        <f t="shared" si="88"/>
        <v>41</v>
      </c>
      <c r="P60" s="46">
        <f t="shared" si="88"/>
        <v>41</v>
      </c>
      <c r="Q60" s="46">
        <f t="shared" si="88"/>
        <v>41</v>
      </c>
      <c r="R60" s="46">
        <f t="shared" si="88"/>
        <v>41</v>
      </c>
      <c r="S60" s="46">
        <f t="shared" si="88"/>
        <v>41</v>
      </c>
      <c r="T60" s="46">
        <f t="shared" si="88"/>
        <v>41</v>
      </c>
      <c r="U60" s="47"/>
      <c r="V60" s="47"/>
      <c r="W60" s="46">
        <f t="shared" ref="W60:AP60" si="89">$D$60</f>
        <v>41</v>
      </c>
      <c r="X60" s="46">
        <f t="shared" si="89"/>
        <v>41</v>
      </c>
      <c r="Y60" s="46">
        <f t="shared" si="89"/>
        <v>41</v>
      </c>
      <c r="Z60" s="46">
        <f t="shared" si="89"/>
        <v>41</v>
      </c>
      <c r="AA60" s="46">
        <f t="shared" si="89"/>
        <v>41</v>
      </c>
      <c r="AB60" s="46">
        <f t="shared" si="89"/>
        <v>41</v>
      </c>
      <c r="AC60" s="46">
        <f t="shared" si="89"/>
        <v>41</v>
      </c>
      <c r="AD60" s="46">
        <f t="shared" si="89"/>
        <v>41</v>
      </c>
      <c r="AE60" s="46">
        <f t="shared" si="89"/>
        <v>41</v>
      </c>
      <c r="AF60" s="46">
        <f t="shared" si="89"/>
        <v>41</v>
      </c>
      <c r="AG60" s="47"/>
      <c r="AH60" s="46">
        <f t="shared" si="89"/>
        <v>41</v>
      </c>
      <c r="AI60" s="46">
        <f t="shared" si="89"/>
        <v>41</v>
      </c>
      <c r="AJ60" s="46">
        <f t="shared" si="89"/>
        <v>41</v>
      </c>
      <c r="AK60" s="46">
        <f t="shared" si="89"/>
        <v>41</v>
      </c>
      <c r="AL60" s="46">
        <f t="shared" si="89"/>
        <v>41</v>
      </c>
      <c r="AM60" s="46">
        <f t="shared" si="89"/>
        <v>41</v>
      </c>
      <c r="AN60" s="46">
        <f t="shared" si="89"/>
        <v>41</v>
      </c>
      <c r="AO60" s="46">
        <f t="shared" si="89"/>
        <v>41</v>
      </c>
      <c r="AP60" s="46">
        <f t="shared" si="89"/>
        <v>41</v>
      </c>
      <c r="AQ60" s="49"/>
      <c r="AR60" s="49"/>
      <c r="AS60" s="49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85"/>
      <c r="BE60" s="88">
        <f t="shared" si="4"/>
        <v>1435</v>
      </c>
    </row>
    <row r="61" spans="1:57" ht="25.5" customHeight="1" x14ac:dyDescent="0.25">
      <c r="A61" s="53"/>
      <c r="B61" s="132"/>
      <c r="C61" s="28" t="s">
        <v>4</v>
      </c>
      <c r="D61" s="89">
        <f>SUM(D7,D13,D17,D25,D29,D33,D37,D41)</f>
        <v>11</v>
      </c>
      <c r="E61" s="89">
        <f>$D$61</f>
        <v>11</v>
      </c>
      <c r="F61" s="89">
        <f t="shared" ref="F61:T61" si="90">$D$61</f>
        <v>11</v>
      </c>
      <c r="G61" s="89">
        <f t="shared" si="90"/>
        <v>11</v>
      </c>
      <c r="H61" s="89">
        <f t="shared" si="90"/>
        <v>11</v>
      </c>
      <c r="I61" s="89">
        <f t="shared" si="90"/>
        <v>11</v>
      </c>
      <c r="J61" s="89">
        <f t="shared" si="90"/>
        <v>11</v>
      </c>
      <c r="K61" s="89">
        <f t="shared" si="90"/>
        <v>11</v>
      </c>
      <c r="L61" s="12"/>
      <c r="M61" s="89">
        <f t="shared" si="90"/>
        <v>11</v>
      </c>
      <c r="N61" s="89">
        <f t="shared" si="90"/>
        <v>11</v>
      </c>
      <c r="O61" s="89">
        <f t="shared" si="90"/>
        <v>11</v>
      </c>
      <c r="P61" s="89">
        <f t="shared" si="90"/>
        <v>11</v>
      </c>
      <c r="Q61" s="89">
        <f t="shared" si="90"/>
        <v>11</v>
      </c>
      <c r="R61" s="89">
        <f t="shared" si="90"/>
        <v>11</v>
      </c>
      <c r="S61" s="89">
        <f t="shared" si="90"/>
        <v>11</v>
      </c>
      <c r="T61" s="89">
        <f t="shared" si="90"/>
        <v>11</v>
      </c>
      <c r="U61" s="12"/>
      <c r="V61" s="12"/>
      <c r="W61" s="89">
        <f t="shared" ref="W61:AP61" si="91">$D$61</f>
        <v>11</v>
      </c>
      <c r="X61" s="89">
        <f t="shared" si="91"/>
        <v>11</v>
      </c>
      <c r="Y61" s="89">
        <f t="shared" si="91"/>
        <v>11</v>
      </c>
      <c r="Z61" s="89">
        <f t="shared" si="91"/>
        <v>11</v>
      </c>
      <c r="AA61" s="89">
        <f t="shared" si="91"/>
        <v>11</v>
      </c>
      <c r="AB61" s="89">
        <f t="shared" si="91"/>
        <v>11</v>
      </c>
      <c r="AC61" s="89">
        <f t="shared" si="91"/>
        <v>11</v>
      </c>
      <c r="AD61" s="89">
        <f t="shared" si="91"/>
        <v>11</v>
      </c>
      <c r="AE61" s="89">
        <f t="shared" si="91"/>
        <v>11</v>
      </c>
      <c r="AF61" s="89">
        <f t="shared" si="91"/>
        <v>11</v>
      </c>
      <c r="AG61" s="12"/>
      <c r="AH61" s="89">
        <f t="shared" si="91"/>
        <v>11</v>
      </c>
      <c r="AI61" s="89">
        <f t="shared" si="91"/>
        <v>11</v>
      </c>
      <c r="AJ61" s="89">
        <f t="shared" si="91"/>
        <v>11</v>
      </c>
      <c r="AK61" s="89">
        <f t="shared" si="91"/>
        <v>11</v>
      </c>
      <c r="AL61" s="89">
        <f t="shared" si="91"/>
        <v>11</v>
      </c>
      <c r="AM61" s="89">
        <f t="shared" si="91"/>
        <v>11</v>
      </c>
      <c r="AN61" s="89">
        <f t="shared" si="91"/>
        <v>11</v>
      </c>
      <c r="AO61" s="89">
        <f t="shared" si="91"/>
        <v>11</v>
      </c>
      <c r="AP61" s="89">
        <f t="shared" si="91"/>
        <v>11</v>
      </c>
      <c r="AQ61" s="13"/>
      <c r="AR61" s="13"/>
      <c r="AS61" s="13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6"/>
      <c r="BE61" s="90">
        <f t="shared" si="4"/>
        <v>385</v>
      </c>
    </row>
    <row r="62" spans="1:57" ht="25.5" customHeight="1" thickBot="1" x14ac:dyDescent="0.3">
      <c r="A62" s="55"/>
      <c r="B62" s="134"/>
      <c r="C62" s="56" t="s">
        <v>89</v>
      </c>
      <c r="D62" s="57">
        <f>SUM(D60:D61)</f>
        <v>52</v>
      </c>
      <c r="E62" s="57">
        <f>$D$62</f>
        <v>52</v>
      </c>
      <c r="F62" s="57">
        <f t="shared" ref="F62:T62" si="92">$D$62</f>
        <v>52</v>
      </c>
      <c r="G62" s="57">
        <f t="shared" si="92"/>
        <v>52</v>
      </c>
      <c r="H62" s="57">
        <f t="shared" si="92"/>
        <v>52</v>
      </c>
      <c r="I62" s="57">
        <f t="shared" si="92"/>
        <v>52</v>
      </c>
      <c r="J62" s="57">
        <f t="shared" si="92"/>
        <v>52</v>
      </c>
      <c r="K62" s="57">
        <f t="shared" si="92"/>
        <v>52</v>
      </c>
      <c r="L62" s="58"/>
      <c r="M62" s="57">
        <f t="shared" si="92"/>
        <v>52</v>
      </c>
      <c r="N62" s="57">
        <f t="shared" si="92"/>
        <v>52</v>
      </c>
      <c r="O62" s="57">
        <f t="shared" si="92"/>
        <v>52</v>
      </c>
      <c r="P62" s="57">
        <f t="shared" si="92"/>
        <v>52</v>
      </c>
      <c r="Q62" s="57">
        <f t="shared" si="92"/>
        <v>52</v>
      </c>
      <c r="R62" s="57">
        <f t="shared" si="92"/>
        <v>52</v>
      </c>
      <c r="S62" s="57">
        <f t="shared" si="92"/>
        <v>52</v>
      </c>
      <c r="T62" s="57">
        <f t="shared" si="92"/>
        <v>52</v>
      </c>
      <c r="U62" s="58"/>
      <c r="V62" s="58"/>
      <c r="W62" s="57">
        <f t="shared" ref="W62:AP62" si="93">$D$62</f>
        <v>52</v>
      </c>
      <c r="X62" s="57">
        <f t="shared" si="93"/>
        <v>52</v>
      </c>
      <c r="Y62" s="57">
        <f t="shared" si="93"/>
        <v>52</v>
      </c>
      <c r="Z62" s="57">
        <f t="shared" si="93"/>
        <v>52</v>
      </c>
      <c r="AA62" s="57">
        <f t="shared" si="93"/>
        <v>52</v>
      </c>
      <c r="AB62" s="57">
        <f t="shared" si="93"/>
        <v>52</v>
      </c>
      <c r="AC62" s="57">
        <f t="shared" si="93"/>
        <v>52</v>
      </c>
      <c r="AD62" s="57">
        <f t="shared" si="93"/>
        <v>52</v>
      </c>
      <c r="AE62" s="57">
        <f t="shared" si="93"/>
        <v>52</v>
      </c>
      <c r="AF62" s="57">
        <f t="shared" si="93"/>
        <v>52</v>
      </c>
      <c r="AG62" s="58"/>
      <c r="AH62" s="57">
        <f t="shared" si="93"/>
        <v>52</v>
      </c>
      <c r="AI62" s="57">
        <f t="shared" si="93"/>
        <v>52</v>
      </c>
      <c r="AJ62" s="57">
        <f t="shared" si="93"/>
        <v>52</v>
      </c>
      <c r="AK62" s="57">
        <f t="shared" si="93"/>
        <v>52</v>
      </c>
      <c r="AL62" s="57">
        <f t="shared" si="93"/>
        <v>52</v>
      </c>
      <c r="AM62" s="57">
        <f t="shared" si="93"/>
        <v>52</v>
      </c>
      <c r="AN62" s="57">
        <f t="shared" si="93"/>
        <v>52</v>
      </c>
      <c r="AO62" s="57">
        <f t="shared" si="93"/>
        <v>52</v>
      </c>
      <c r="AP62" s="57">
        <f t="shared" si="93"/>
        <v>52</v>
      </c>
      <c r="AQ62" s="60"/>
      <c r="AR62" s="60"/>
      <c r="AS62" s="60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86"/>
      <c r="BE62" s="91">
        <f t="shared" si="4"/>
        <v>1820</v>
      </c>
    </row>
    <row r="63" spans="1:57" ht="59.25" customHeight="1" x14ac:dyDescent="0.3">
      <c r="A63" s="21"/>
      <c r="B63" s="21" t="s">
        <v>32</v>
      </c>
      <c r="C63" s="135" t="s">
        <v>144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7"/>
      <c r="T63" s="38"/>
      <c r="U63" s="39"/>
      <c r="V63" s="39"/>
      <c r="W63" s="138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40"/>
      <c r="AQ63" s="41"/>
      <c r="AR63" s="41"/>
      <c r="AS63" s="41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42"/>
      <c r="BE63" s="42"/>
    </row>
    <row r="64" spans="1:57" ht="15" customHeight="1" x14ac:dyDescent="0.25">
      <c r="A64" s="8"/>
      <c r="B64" s="8"/>
      <c r="C64" s="6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5"/>
      <c r="U64" s="4"/>
      <c r="V64" s="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6"/>
      <c r="AR64" s="6"/>
      <c r="AS64" s="6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1"/>
      <c r="BE64" s="1"/>
    </row>
    <row r="65" spans="56:56" ht="15.75" customHeight="1" x14ac:dyDescent="0.25">
      <c r="BD65" s="2"/>
    </row>
    <row r="66" spans="56:56" x14ac:dyDescent="0.25">
      <c r="BD66" s="2"/>
    </row>
    <row r="67" spans="56:56" x14ac:dyDescent="0.25">
      <c r="BD67" s="2"/>
    </row>
    <row r="68" spans="56:56" x14ac:dyDescent="0.25">
      <c r="BD68" s="2"/>
    </row>
    <row r="69" spans="56:56" x14ac:dyDescent="0.25">
      <c r="BD69" s="2"/>
    </row>
    <row r="70" spans="56:56" x14ac:dyDescent="0.25">
      <c r="BD70" s="2"/>
    </row>
    <row r="71" spans="56:56" x14ac:dyDescent="0.25">
      <c r="BD71" s="2"/>
    </row>
    <row r="72" spans="56:56" x14ac:dyDescent="0.25">
      <c r="BD72" s="2"/>
    </row>
    <row r="73" spans="56:56" x14ac:dyDescent="0.25">
      <c r="BD73" s="2"/>
    </row>
    <row r="74" spans="56:56" x14ac:dyDescent="0.25">
      <c r="BD74" s="2"/>
    </row>
    <row r="75" spans="56:56" x14ac:dyDescent="0.25">
      <c r="BD75" s="2"/>
    </row>
    <row r="76" spans="56:56" x14ac:dyDescent="0.25">
      <c r="BD76" s="2"/>
    </row>
    <row r="77" spans="56:56" x14ac:dyDescent="0.25">
      <c r="BD77" s="2"/>
    </row>
    <row r="78" spans="56:56" x14ac:dyDescent="0.25">
      <c r="BD78" s="2"/>
    </row>
    <row r="79" spans="56:56" x14ac:dyDescent="0.25">
      <c r="BD79" s="2"/>
    </row>
    <row r="80" spans="56:56" x14ac:dyDescent="0.25">
      <c r="BD80" s="2"/>
    </row>
    <row r="81" spans="56:56" x14ac:dyDescent="0.25">
      <c r="BD81" s="2"/>
    </row>
    <row r="82" spans="56:56" x14ac:dyDescent="0.25">
      <c r="BD82" s="2"/>
    </row>
  </sheetData>
  <mergeCells count="63">
    <mergeCell ref="C63:S63"/>
    <mergeCell ref="W63:AP63"/>
    <mergeCell ref="A20:A21"/>
    <mergeCell ref="B20:B21"/>
    <mergeCell ref="A52:A53"/>
    <mergeCell ref="B52:B53"/>
    <mergeCell ref="A56:A57"/>
    <mergeCell ref="B56:B57"/>
    <mergeCell ref="A58:A59"/>
    <mergeCell ref="B58:B59"/>
    <mergeCell ref="A48:A49"/>
    <mergeCell ref="B48:B49"/>
    <mergeCell ref="A50:A51"/>
    <mergeCell ref="A44:A45"/>
    <mergeCell ref="A42:A43"/>
    <mergeCell ref="B42:B43"/>
    <mergeCell ref="B40:B41"/>
    <mergeCell ref="B44:B45"/>
    <mergeCell ref="B50:B51"/>
    <mergeCell ref="A46:A47"/>
    <mergeCell ref="B46:B47"/>
    <mergeCell ref="B8:B9"/>
    <mergeCell ref="A10:A11"/>
    <mergeCell ref="B10:B11"/>
    <mergeCell ref="A32:A33"/>
    <mergeCell ref="D2:BE2"/>
    <mergeCell ref="A4:A5"/>
    <mergeCell ref="B4:B5"/>
    <mergeCell ref="A6:A7"/>
    <mergeCell ref="B6:B7"/>
    <mergeCell ref="C1:C3"/>
    <mergeCell ref="A54:A55"/>
    <mergeCell ref="B54:B55"/>
    <mergeCell ref="A1:A3"/>
    <mergeCell ref="B1:B3"/>
    <mergeCell ref="A14:A15"/>
    <mergeCell ref="B14:B15"/>
    <mergeCell ref="A16:A17"/>
    <mergeCell ref="B16:B17"/>
    <mergeCell ref="A18:A19"/>
    <mergeCell ref="B18:B19"/>
    <mergeCell ref="A22:A23"/>
    <mergeCell ref="B32:B33"/>
    <mergeCell ref="A34:A35"/>
    <mergeCell ref="B34:B35"/>
    <mergeCell ref="A40:A41"/>
    <mergeCell ref="A8:A9"/>
    <mergeCell ref="B60:B62"/>
    <mergeCell ref="A12:A13"/>
    <mergeCell ref="B12:B13"/>
    <mergeCell ref="A38:A39"/>
    <mergeCell ref="B38:B39"/>
    <mergeCell ref="A36:A37"/>
    <mergeCell ref="B36:B37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82"/>
  <sheetViews>
    <sheetView topLeftCell="A45" zoomScale="70" zoomScaleNormal="70" workbookViewId="0">
      <selection activeCell="BE39" sqref="BE39"/>
    </sheetView>
  </sheetViews>
  <sheetFormatPr defaultRowHeight="15" x14ac:dyDescent="0.25"/>
  <cols>
    <col min="1" max="1" width="12.85546875" style="9" customWidth="1"/>
    <col min="2" max="2" width="30" customWidth="1"/>
    <col min="3" max="3" width="10.5703125" customWidth="1"/>
    <col min="4" max="4" width="10.140625" customWidth="1"/>
    <col min="5" max="57" width="7.28515625" customWidth="1"/>
  </cols>
  <sheetData>
    <row r="1" spans="1:57" ht="157.5" customHeight="1" x14ac:dyDescent="0.25">
      <c r="A1" s="113" t="s">
        <v>87</v>
      </c>
      <c r="B1" s="113" t="s">
        <v>1</v>
      </c>
      <c r="C1" s="116" t="s">
        <v>0</v>
      </c>
      <c r="D1" s="66" t="s">
        <v>91</v>
      </c>
      <c r="E1" s="66" t="s">
        <v>92</v>
      </c>
      <c r="F1" s="66" t="s">
        <v>93</v>
      </c>
      <c r="G1" s="66" t="s">
        <v>94</v>
      </c>
      <c r="H1" s="66" t="s">
        <v>95</v>
      </c>
      <c r="I1" s="66" t="s">
        <v>96</v>
      </c>
      <c r="J1" s="66" t="s">
        <v>97</v>
      </c>
      <c r="K1" s="66" t="s">
        <v>98</v>
      </c>
      <c r="L1" s="66" t="s">
        <v>99</v>
      </c>
      <c r="M1" s="66" t="s">
        <v>100</v>
      </c>
      <c r="N1" s="66" t="s">
        <v>101</v>
      </c>
      <c r="O1" s="66" t="s">
        <v>102</v>
      </c>
      <c r="P1" s="66" t="s">
        <v>140</v>
      </c>
      <c r="Q1" s="66" t="s">
        <v>103</v>
      </c>
      <c r="R1" s="66" t="s">
        <v>104</v>
      </c>
      <c r="S1" s="66" t="s">
        <v>105</v>
      </c>
      <c r="T1" s="66" t="s">
        <v>106</v>
      </c>
      <c r="U1" s="66" t="s">
        <v>139</v>
      </c>
      <c r="V1" s="66" t="s">
        <v>107</v>
      </c>
      <c r="W1" s="66" t="s">
        <v>108</v>
      </c>
      <c r="X1" s="66" t="s">
        <v>109</v>
      </c>
      <c r="Y1" s="66" t="s">
        <v>110</v>
      </c>
      <c r="Z1" s="66" t="s">
        <v>111</v>
      </c>
      <c r="AA1" s="66" t="s">
        <v>112</v>
      </c>
      <c r="AB1" s="66" t="s">
        <v>113</v>
      </c>
      <c r="AC1" s="66" t="s">
        <v>114</v>
      </c>
      <c r="AD1" s="66" t="s">
        <v>115</v>
      </c>
      <c r="AE1" s="66" t="s">
        <v>116</v>
      </c>
      <c r="AF1" s="66" t="s">
        <v>117</v>
      </c>
      <c r="AG1" s="66" t="s">
        <v>118</v>
      </c>
      <c r="AH1" s="66" t="s">
        <v>119</v>
      </c>
      <c r="AI1" s="66" t="s">
        <v>120</v>
      </c>
      <c r="AJ1" s="66" t="s">
        <v>121</v>
      </c>
      <c r="AK1" s="66" t="s">
        <v>122</v>
      </c>
      <c r="AL1" s="66" t="s">
        <v>123</v>
      </c>
      <c r="AM1" s="66" t="s">
        <v>124</v>
      </c>
      <c r="AN1" s="66" t="s">
        <v>125</v>
      </c>
      <c r="AO1" s="66" t="s">
        <v>126</v>
      </c>
      <c r="AP1" s="66" t="s">
        <v>127</v>
      </c>
      <c r="AQ1" s="66" t="s">
        <v>128</v>
      </c>
      <c r="AR1" s="66" t="s">
        <v>129</v>
      </c>
      <c r="AS1" s="66" t="s">
        <v>130</v>
      </c>
      <c r="AT1" s="66" t="s">
        <v>131</v>
      </c>
      <c r="AU1" s="66" t="s">
        <v>132</v>
      </c>
      <c r="AV1" s="66" t="s">
        <v>133</v>
      </c>
      <c r="AW1" s="66" t="s">
        <v>134</v>
      </c>
      <c r="AX1" s="66" t="s">
        <v>135</v>
      </c>
      <c r="AY1" s="66" t="s">
        <v>136</v>
      </c>
      <c r="AZ1" s="66" t="s">
        <v>137</v>
      </c>
      <c r="BA1" s="66" t="s">
        <v>138</v>
      </c>
      <c r="BB1" s="66" t="s">
        <v>88</v>
      </c>
      <c r="BC1" s="10"/>
      <c r="BD1" s="10"/>
      <c r="BE1" s="64" t="s">
        <v>86</v>
      </c>
    </row>
    <row r="2" spans="1:57" ht="19.5" customHeight="1" x14ac:dyDescent="0.25">
      <c r="A2" s="114"/>
      <c r="B2" s="114"/>
      <c r="C2" s="117"/>
      <c r="D2" s="119" t="s">
        <v>2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</row>
    <row r="3" spans="1:57" ht="36" customHeight="1" x14ac:dyDescent="0.25">
      <c r="A3" s="115"/>
      <c r="B3" s="115"/>
      <c r="C3" s="118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2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2">
        <v>18</v>
      </c>
      <c r="V3" s="12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2">
        <v>30</v>
      </c>
      <c r="AH3" s="11">
        <v>31</v>
      </c>
      <c r="AI3" s="11">
        <v>32</v>
      </c>
      <c r="AJ3" s="11">
        <v>33</v>
      </c>
      <c r="AK3" s="11">
        <v>34</v>
      </c>
      <c r="AL3" s="11">
        <v>35</v>
      </c>
      <c r="AM3" s="11">
        <v>36</v>
      </c>
      <c r="AN3" s="11">
        <v>37</v>
      </c>
      <c r="AO3" s="11">
        <v>38</v>
      </c>
      <c r="AP3" s="11">
        <v>39</v>
      </c>
      <c r="AQ3" s="13">
        <v>40</v>
      </c>
      <c r="AR3" s="13">
        <v>41</v>
      </c>
      <c r="AS3" s="13">
        <v>42</v>
      </c>
      <c r="AT3" s="12">
        <v>43</v>
      </c>
      <c r="AU3" s="12">
        <v>44</v>
      </c>
      <c r="AV3" s="12">
        <v>45</v>
      </c>
      <c r="AW3" s="12">
        <v>46</v>
      </c>
      <c r="AX3" s="12">
        <v>47</v>
      </c>
      <c r="AY3" s="12">
        <v>48</v>
      </c>
      <c r="AZ3" s="12">
        <v>49</v>
      </c>
      <c r="BA3" s="12">
        <v>50</v>
      </c>
      <c r="BB3" s="12">
        <v>51</v>
      </c>
      <c r="BC3" s="11">
        <v>52</v>
      </c>
      <c r="BD3" s="11">
        <v>53</v>
      </c>
      <c r="BE3" s="14"/>
    </row>
    <row r="4" spans="1:57" ht="60" customHeight="1" x14ac:dyDescent="0.25">
      <c r="A4" s="122" t="s">
        <v>33</v>
      </c>
      <c r="B4" s="109" t="s">
        <v>34</v>
      </c>
      <c r="C4" s="15"/>
      <c r="D4" s="16"/>
      <c r="E4" s="16"/>
      <c r="F4" s="16"/>
      <c r="G4" s="16"/>
      <c r="H4" s="16"/>
      <c r="I4" s="16"/>
      <c r="J4" s="16"/>
      <c r="K4" s="16"/>
      <c r="L4" s="12"/>
      <c r="M4" s="11"/>
      <c r="N4" s="11"/>
      <c r="O4" s="11"/>
      <c r="P4" s="11"/>
      <c r="Q4" s="11"/>
      <c r="R4" s="11"/>
      <c r="S4" s="11"/>
      <c r="T4" s="16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1"/>
      <c r="AI4" s="11"/>
      <c r="AJ4" s="11"/>
      <c r="AK4" s="11"/>
      <c r="AL4" s="11"/>
      <c r="AM4" s="11"/>
      <c r="AN4" s="11"/>
      <c r="AO4" s="11"/>
      <c r="AP4" s="11"/>
      <c r="AQ4" s="26"/>
      <c r="AR4" s="26"/>
      <c r="AS4" s="13"/>
      <c r="AT4" s="12"/>
      <c r="AU4" s="12"/>
      <c r="AV4" s="12"/>
      <c r="AW4" s="12"/>
      <c r="AX4" s="12"/>
      <c r="AY4" s="12"/>
      <c r="AZ4" s="12"/>
      <c r="BA4" s="12"/>
      <c r="BB4" s="12"/>
      <c r="BC4" s="11"/>
      <c r="BD4" s="14"/>
      <c r="BE4" s="24"/>
    </row>
    <row r="5" spans="1:57" ht="47.25" customHeight="1" x14ac:dyDescent="0.25">
      <c r="A5" s="123"/>
      <c r="B5" s="110"/>
      <c r="C5" s="15"/>
      <c r="D5" s="16"/>
      <c r="E5" s="16"/>
      <c r="F5" s="16"/>
      <c r="G5" s="16"/>
      <c r="H5" s="16"/>
      <c r="I5" s="16"/>
      <c r="J5" s="16"/>
      <c r="K5" s="16"/>
      <c r="L5" s="12"/>
      <c r="M5" s="11"/>
      <c r="N5" s="11"/>
      <c r="O5" s="11"/>
      <c r="P5" s="11"/>
      <c r="Q5" s="11"/>
      <c r="R5" s="11"/>
      <c r="S5" s="11"/>
      <c r="T5" s="16"/>
      <c r="U5" s="12"/>
      <c r="V5" s="1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1"/>
      <c r="AI5" s="11"/>
      <c r="AJ5" s="11"/>
      <c r="AK5" s="11"/>
      <c r="AL5" s="11"/>
      <c r="AM5" s="11"/>
      <c r="AN5" s="11"/>
      <c r="AO5" s="11"/>
      <c r="AP5" s="11"/>
      <c r="AQ5" s="26"/>
      <c r="AR5" s="26"/>
      <c r="AS5" s="13"/>
      <c r="AT5" s="12"/>
      <c r="AU5" s="12"/>
      <c r="AV5" s="12"/>
      <c r="AW5" s="12"/>
      <c r="AX5" s="12"/>
      <c r="AY5" s="12"/>
      <c r="AZ5" s="12"/>
      <c r="BA5" s="12"/>
      <c r="BB5" s="12"/>
      <c r="BC5" s="11"/>
      <c r="BD5" s="14"/>
      <c r="BE5" s="24"/>
    </row>
    <row r="6" spans="1:57" ht="27.75" customHeight="1" x14ac:dyDescent="0.25">
      <c r="A6" s="106" t="s">
        <v>38</v>
      </c>
      <c r="B6" s="106" t="s">
        <v>35</v>
      </c>
      <c r="C6" s="17" t="s">
        <v>3</v>
      </c>
      <c r="D6" s="18">
        <f>SUM(D8,D10)</f>
        <v>7</v>
      </c>
      <c r="E6" s="18">
        <f t="shared" ref="E6:K6" si="0">SUM(E8,E10)</f>
        <v>7</v>
      </c>
      <c r="F6" s="18">
        <f t="shared" si="0"/>
        <v>7</v>
      </c>
      <c r="G6" s="18">
        <f t="shared" si="0"/>
        <v>7</v>
      </c>
      <c r="H6" s="18">
        <f t="shared" si="0"/>
        <v>7</v>
      </c>
      <c r="I6" s="18">
        <f t="shared" si="0"/>
        <v>7</v>
      </c>
      <c r="J6" s="18">
        <f t="shared" si="0"/>
        <v>7</v>
      </c>
      <c r="K6" s="18">
        <f t="shared" si="0"/>
        <v>7</v>
      </c>
      <c r="L6" s="12"/>
      <c r="M6" s="18">
        <f t="shared" ref="M6:N6" si="1">SUM(M8,M10)</f>
        <v>7</v>
      </c>
      <c r="N6" s="18">
        <f t="shared" si="1"/>
        <v>7</v>
      </c>
      <c r="O6" s="18">
        <f t="shared" ref="O6:T6" si="2">SUM(O8,O10)</f>
        <v>7</v>
      </c>
      <c r="P6" s="18">
        <f t="shared" si="2"/>
        <v>7</v>
      </c>
      <c r="Q6" s="18">
        <f t="shared" si="2"/>
        <v>7</v>
      </c>
      <c r="R6" s="18">
        <f t="shared" si="2"/>
        <v>7</v>
      </c>
      <c r="S6" s="18">
        <f t="shared" si="2"/>
        <v>7</v>
      </c>
      <c r="T6" s="18">
        <f t="shared" si="2"/>
        <v>7</v>
      </c>
      <c r="U6" s="12"/>
      <c r="V6" s="12"/>
      <c r="W6" s="18">
        <f t="shared" ref="W6:X6" si="3">SUM(W8,W10)</f>
        <v>7</v>
      </c>
      <c r="X6" s="18">
        <f t="shared" si="3"/>
        <v>7</v>
      </c>
      <c r="Y6" s="18">
        <f t="shared" ref="Y6:AF6" si="4">SUM(Y8,Y10)</f>
        <v>7</v>
      </c>
      <c r="Z6" s="18">
        <f t="shared" si="4"/>
        <v>7</v>
      </c>
      <c r="AA6" s="18">
        <f t="shared" si="4"/>
        <v>7</v>
      </c>
      <c r="AB6" s="18">
        <f t="shared" si="4"/>
        <v>7</v>
      </c>
      <c r="AC6" s="18">
        <f t="shared" si="4"/>
        <v>7</v>
      </c>
      <c r="AD6" s="18">
        <f t="shared" si="4"/>
        <v>7</v>
      </c>
      <c r="AE6" s="18">
        <f t="shared" si="4"/>
        <v>7</v>
      </c>
      <c r="AF6" s="18">
        <f t="shared" si="4"/>
        <v>7</v>
      </c>
      <c r="AG6" s="12"/>
      <c r="AH6" s="18">
        <f t="shared" ref="AH6:AI6" si="5">SUM(AH8,AH10)</f>
        <v>7</v>
      </c>
      <c r="AI6" s="18">
        <f t="shared" si="5"/>
        <v>7</v>
      </c>
      <c r="AJ6" s="18">
        <f t="shared" ref="AJ6:AP6" si="6">SUM(AJ8,AJ10)</f>
        <v>7</v>
      </c>
      <c r="AK6" s="18">
        <f t="shared" si="6"/>
        <v>7</v>
      </c>
      <c r="AL6" s="18">
        <f t="shared" si="6"/>
        <v>7</v>
      </c>
      <c r="AM6" s="18">
        <f t="shared" si="6"/>
        <v>7</v>
      </c>
      <c r="AN6" s="18">
        <f t="shared" si="6"/>
        <v>7</v>
      </c>
      <c r="AO6" s="18">
        <f t="shared" si="6"/>
        <v>7</v>
      </c>
      <c r="AP6" s="18">
        <f t="shared" si="6"/>
        <v>7</v>
      </c>
      <c r="AQ6" s="26"/>
      <c r="AR6" s="26"/>
      <c r="AS6" s="13"/>
      <c r="AT6" s="12"/>
      <c r="AU6" s="12"/>
      <c r="AV6" s="12"/>
      <c r="AW6" s="12"/>
      <c r="AX6" s="12"/>
      <c r="AY6" s="12"/>
      <c r="AZ6" s="12"/>
      <c r="BA6" s="12"/>
      <c r="BB6" s="12"/>
      <c r="BC6" s="11"/>
      <c r="BD6" s="14"/>
      <c r="BE6" s="24">
        <f t="shared" ref="BE6:BE61" si="7">SUM(D6:BD6)</f>
        <v>245</v>
      </c>
    </row>
    <row r="7" spans="1:57" ht="23.25" customHeight="1" x14ac:dyDescent="0.25">
      <c r="A7" s="107"/>
      <c r="B7" s="107"/>
      <c r="C7" s="17" t="s">
        <v>4</v>
      </c>
      <c r="D7" s="18">
        <f>SUM(D9,D11)</f>
        <v>3.5</v>
      </c>
      <c r="E7" s="18">
        <f t="shared" ref="E7:K7" si="8">SUM(E9,E11)</f>
        <v>3.5</v>
      </c>
      <c r="F7" s="18">
        <f t="shared" si="8"/>
        <v>3.5</v>
      </c>
      <c r="G7" s="18">
        <f t="shared" si="8"/>
        <v>3.5</v>
      </c>
      <c r="H7" s="18">
        <f t="shared" si="8"/>
        <v>3.5</v>
      </c>
      <c r="I7" s="18">
        <f t="shared" si="8"/>
        <v>3.5</v>
      </c>
      <c r="J7" s="18">
        <f t="shared" si="8"/>
        <v>3.5</v>
      </c>
      <c r="K7" s="18">
        <f t="shared" si="8"/>
        <v>3.5</v>
      </c>
      <c r="L7" s="12"/>
      <c r="M7" s="18">
        <f t="shared" ref="M7:N7" si="9">SUM(M9,M11)</f>
        <v>3.5</v>
      </c>
      <c r="N7" s="18">
        <f t="shared" si="9"/>
        <v>3.5</v>
      </c>
      <c r="O7" s="18">
        <f t="shared" ref="O7:T7" si="10">SUM(O9,O11)</f>
        <v>3.5</v>
      </c>
      <c r="P7" s="18">
        <f t="shared" si="10"/>
        <v>3.5</v>
      </c>
      <c r="Q7" s="18">
        <f t="shared" si="10"/>
        <v>3.5</v>
      </c>
      <c r="R7" s="18">
        <f t="shared" si="10"/>
        <v>3.5</v>
      </c>
      <c r="S7" s="18">
        <f t="shared" si="10"/>
        <v>3.5</v>
      </c>
      <c r="T7" s="18">
        <f t="shared" si="10"/>
        <v>3.5</v>
      </c>
      <c r="U7" s="12"/>
      <c r="V7" s="12"/>
      <c r="W7" s="18">
        <f t="shared" ref="W7:X7" si="11">SUM(W9,W11)</f>
        <v>3.5</v>
      </c>
      <c r="X7" s="18">
        <f t="shared" si="11"/>
        <v>3.5</v>
      </c>
      <c r="Y7" s="18">
        <f t="shared" ref="Y7:AF7" si="12">SUM(Y9,Y11)</f>
        <v>3.5</v>
      </c>
      <c r="Z7" s="18">
        <f t="shared" si="12"/>
        <v>3.5</v>
      </c>
      <c r="AA7" s="18">
        <f t="shared" si="12"/>
        <v>3.5</v>
      </c>
      <c r="AB7" s="18">
        <f t="shared" si="12"/>
        <v>3.5</v>
      </c>
      <c r="AC7" s="18">
        <f t="shared" si="12"/>
        <v>3.5</v>
      </c>
      <c r="AD7" s="18">
        <f t="shared" si="12"/>
        <v>3.5</v>
      </c>
      <c r="AE7" s="18">
        <f t="shared" si="12"/>
        <v>3.5</v>
      </c>
      <c r="AF7" s="18">
        <f t="shared" si="12"/>
        <v>3.5</v>
      </c>
      <c r="AG7" s="12"/>
      <c r="AH7" s="18">
        <f t="shared" ref="AH7:AI7" si="13">SUM(AH9,AH11)</f>
        <v>3.5</v>
      </c>
      <c r="AI7" s="18">
        <f t="shared" si="13"/>
        <v>3.5</v>
      </c>
      <c r="AJ7" s="18">
        <f t="shared" ref="AJ7:AP7" si="14">SUM(AJ9,AJ11)</f>
        <v>3.5</v>
      </c>
      <c r="AK7" s="18">
        <f t="shared" si="14"/>
        <v>3.5</v>
      </c>
      <c r="AL7" s="18">
        <f t="shared" si="14"/>
        <v>3.5</v>
      </c>
      <c r="AM7" s="18">
        <f t="shared" si="14"/>
        <v>3.5</v>
      </c>
      <c r="AN7" s="18">
        <f t="shared" si="14"/>
        <v>3.5</v>
      </c>
      <c r="AO7" s="18">
        <f t="shared" si="14"/>
        <v>3.5</v>
      </c>
      <c r="AP7" s="18">
        <f t="shared" si="14"/>
        <v>3.5</v>
      </c>
      <c r="AQ7" s="26"/>
      <c r="AR7" s="26"/>
      <c r="AS7" s="13"/>
      <c r="AT7" s="12"/>
      <c r="AU7" s="12"/>
      <c r="AV7" s="12"/>
      <c r="AW7" s="12"/>
      <c r="AX7" s="12"/>
      <c r="AY7" s="12"/>
      <c r="AZ7" s="12"/>
      <c r="BA7" s="12"/>
      <c r="BB7" s="12"/>
      <c r="BC7" s="11"/>
      <c r="BD7" s="14"/>
      <c r="BE7" s="24">
        <f t="shared" si="7"/>
        <v>122.5</v>
      </c>
    </row>
    <row r="8" spans="1:57" ht="23.25" customHeight="1" x14ac:dyDescent="0.25">
      <c r="A8" s="111" t="s">
        <v>36</v>
      </c>
      <c r="B8" s="111" t="s">
        <v>27</v>
      </c>
      <c r="C8" s="19" t="s">
        <v>3</v>
      </c>
      <c r="D8" s="20">
        <v>5</v>
      </c>
      <c r="E8" s="20">
        <v>5</v>
      </c>
      <c r="F8" s="20">
        <v>5</v>
      </c>
      <c r="G8" s="20">
        <v>5</v>
      </c>
      <c r="H8" s="20">
        <v>5</v>
      </c>
      <c r="I8" s="20">
        <v>5</v>
      </c>
      <c r="J8" s="20">
        <v>5</v>
      </c>
      <c r="K8" s="20">
        <v>5</v>
      </c>
      <c r="L8" s="12"/>
      <c r="M8" s="20">
        <v>5</v>
      </c>
      <c r="N8" s="20">
        <v>5</v>
      </c>
      <c r="O8" s="20">
        <v>5</v>
      </c>
      <c r="P8" s="20">
        <v>5</v>
      </c>
      <c r="Q8" s="20">
        <v>5</v>
      </c>
      <c r="R8" s="20">
        <v>5</v>
      </c>
      <c r="S8" s="20">
        <v>5</v>
      </c>
      <c r="T8" s="20">
        <v>5</v>
      </c>
      <c r="U8" s="12"/>
      <c r="V8" s="12"/>
      <c r="W8" s="20">
        <v>5</v>
      </c>
      <c r="X8" s="20">
        <v>5</v>
      </c>
      <c r="Y8" s="20">
        <v>5</v>
      </c>
      <c r="Z8" s="20">
        <v>5</v>
      </c>
      <c r="AA8" s="20">
        <v>5</v>
      </c>
      <c r="AB8" s="20">
        <v>5</v>
      </c>
      <c r="AC8" s="20">
        <v>5</v>
      </c>
      <c r="AD8" s="20">
        <v>5</v>
      </c>
      <c r="AE8" s="20">
        <v>5</v>
      </c>
      <c r="AF8" s="20">
        <v>5</v>
      </c>
      <c r="AG8" s="12"/>
      <c r="AH8" s="20">
        <v>5</v>
      </c>
      <c r="AI8" s="20">
        <v>5</v>
      </c>
      <c r="AJ8" s="20">
        <v>5</v>
      </c>
      <c r="AK8" s="20">
        <v>5</v>
      </c>
      <c r="AL8" s="20">
        <v>5</v>
      </c>
      <c r="AM8" s="20">
        <v>5</v>
      </c>
      <c r="AN8" s="20">
        <v>5</v>
      </c>
      <c r="AO8" s="20">
        <v>5</v>
      </c>
      <c r="AP8" s="20">
        <v>5</v>
      </c>
      <c r="AQ8" s="26"/>
      <c r="AR8" s="26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1"/>
      <c r="BD8" s="14"/>
      <c r="BE8" s="24">
        <f t="shared" si="7"/>
        <v>175</v>
      </c>
    </row>
    <row r="9" spans="1:57" ht="23.25" customHeight="1" x14ac:dyDescent="0.25">
      <c r="A9" s="112"/>
      <c r="B9" s="112"/>
      <c r="C9" s="19" t="s">
        <v>4</v>
      </c>
      <c r="D9" s="22">
        <f>D8/2</f>
        <v>2.5</v>
      </c>
      <c r="E9" s="22">
        <f t="shared" ref="E9:K9" si="15">E8/2</f>
        <v>2.5</v>
      </c>
      <c r="F9" s="22">
        <f t="shared" si="15"/>
        <v>2.5</v>
      </c>
      <c r="G9" s="22">
        <f t="shared" si="15"/>
        <v>2.5</v>
      </c>
      <c r="H9" s="22">
        <f t="shared" si="15"/>
        <v>2.5</v>
      </c>
      <c r="I9" s="22">
        <f t="shared" si="15"/>
        <v>2.5</v>
      </c>
      <c r="J9" s="22">
        <f t="shared" si="15"/>
        <v>2.5</v>
      </c>
      <c r="K9" s="22">
        <f t="shared" si="15"/>
        <v>2.5</v>
      </c>
      <c r="L9" s="12"/>
      <c r="M9" s="22">
        <f t="shared" ref="M9" si="16">M8/2</f>
        <v>2.5</v>
      </c>
      <c r="N9" s="22">
        <f t="shared" ref="N9" si="17">N8/2</f>
        <v>2.5</v>
      </c>
      <c r="O9" s="22">
        <f t="shared" ref="O9" si="18">O8/2</f>
        <v>2.5</v>
      </c>
      <c r="P9" s="22">
        <f t="shared" ref="P9" si="19">P8/2</f>
        <v>2.5</v>
      </c>
      <c r="Q9" s="22">
        <f t="shared" ref="Q9" si="20">Q8/2</f>
        <v>2.5</v>
      </c>
      <c r="R9" s="22">
        <f t="shared" ref="R9" si="21">R8/2</f>
        <v>2.5</v>
      </c>
      <c r="S9" s="22">
        <f t="shared" ref="S9" si="22">S8/2</f>
        <v>2.5</v>
      </c>
      <c r="T9" s="22">
        <f t="shared" ref="T9" si="23">T8/2</f>
        <v>2.5</v>
      </c>
      <c r="U9" s="12"/>
      <c r="V9" s="12"/>
      <c r="W9" s="22">
        <f t="shared" ref="W9" si="24">W8/2</f>
        <v>2.5</v>
      </c>
      <c r="X9" s="22">
        <f t="shared" ref="X9" si="25">X8/2</f>
        <v>2.5</v>
      </c>
      <c r="Y9" s="22">
        <f t="shared" ref="Y9" si="26">Y8/2</f>
        <v>2.5</v>
      </c>
      <c r="Z9" s="22">
        <f t="shared" ref="Z9" si="27">Z8/2</f>
        <v>2.5</v>
      </c>
      <c r="AA9" s="22">
        <f t="shared" ref="AA9" si="28">AA8/2</f>
        <v>2.5</v>
      </c>
      <c r="AB9" s="22">
        <f t="shared" ref="AB9" si="29">AB8/2</f>
        <v>2.5</v>
      </c>
      <c r="AC9" s="22">
        <f t="shared" ref="AC9" si="30">AC8/2</f>
        <v>2.5</v>
      </c>
      <c r="AD9" s="22">
        <f t="shared" ref="AD9" si="31">AD8/2</f>
        <v>2.5</v>
      </c>
      <c r="AE9" s="22">
        <f t="shared" ref="AE9" si="32">AE8/2</f>
        <v>2.5</v>
      </c>
      <c r="AF9" s="22">
        <f t="shared" ref="AF9" si="33">AF8/2</f>
        <v>2.5</v>
      </c>
      <c r="AG9" s="12"/>
      <c r="AH9" s="22">
        <f t="shared" ref="AH9" si="34">AH8/2</f>
        <v>2.5</v>
      </c>
      <c r="AI9" s="22">
        <f t="shared" ref="AI9" si="35">AI8/2</f>
        <v>2.5</v>
      </c>
      <c r="AJ9" s="22">
        <f t="shared" ref="AJ9" si="36">AJ8/2</f>
        <v>2.5</v>
      </c>
      <c r="AK9" s="22">
        <f t="shared" ref="AK9" si="37">AK8/2</f>
        <v>2.5</v>
      </c>
      <c r="AL9" s="22">
        <f t="shared" ref="AL9" si="38">AL8/2</f>
        <v>2.5</v>
      </c>
      <c r="AM9" s="22">
        <f t="shared" ref="AM9" si="39">AM8/2</f>
        <v>2.5</v>
      </c>
      <c r="AN9" s="22">
        <f t="shared" ref="AN9" si="40">AN8/2</f>
        <v>2.5</v>
      </c>
      <c r="AO9" s="22">
        <f t="shared" ref="AO9" si="41">AO8/2</f>
        <v>2.5</v>
      </c>
      <c r="AP9" s="22">
        <f t="shared" ref="AP9" si="42">AP8/2</f>
        <v>2.5</v>
      </c>
      <c r="AQ9" s="26"/>
      <c r="AR9" s="26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1"/>
      <c r="BD9" s="14"/>
      <c r="BE9" s="24">
        <f t="shared" si="7"/>
        <v>87.5</v>
      </c>
    </row>
    <row r="10" spans="1:57" ht="23.25" customHeight="1" x14ac:dyDescent="0.25">
      <c r="A10" s="111" t="s">
        <v>37</v>
      </c>
      <c r="B10" s="111" t="s">
        <v>28</v>
      </c>
      <c r="C10" s="19" t="s">
        <v>3</v>
      </c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12"/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2</v>
      </c>
      <c r="S10" s="20">
        <v>2</v>
      </c>
      <c r="T10" s="20">
        <v>2</v>
      </c>
      <c r="U10" s="12"/>
      <c r="V10" s="12"/>
      <c r="W10" s="20">
        <v>2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12"/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2</v>
      </c>
      <c r="AO10" s="20">
        <v>2</v>
      </c>
      <c r="AP10" s="20">
        <v>2</v>
      </c>
      <c r="AQ10" s="26"/>
      <c r="AR10" s="26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1"/>
      <c r="BD10" s="14"/>
      <c r="BE10" s="24">
        <f t="shared" si="7"/>
        <v>70</v>
      </c>
    </row>
    <row r="11" spans="1:57" ht="23.25" customHeight="1" x14ac:dyDescent="0.25">
      <c r="A11" s="112"/>
      <c r="B11" s="112"/>
      <c r="C11" s="19" t="s">
        <v>4</v>
      </c>
      <c r="D11" s="22">
        <f>D10/2</f>
        <v>1</v>
      </c>
      <c r="E11" s="22">
        <f t="shared" ref="E11" si="43">E10/2</f>
        <v>1</v>
      </c>
      <c r="F11" s="22">
        <f t="shared" ref="F11" si="44">F10/2</f>
        <v>1</v>
      </c>
      <c r="G11" s="22">
        <f t="shared" ref="G11" si="45">G10/2</f>
        <v>1</v>
      </c>
      <c r="H11" s="22">
        <f t="shared" ref="H11" si="46">H10/2</f>
        <v>1</v>
      </c>
      <c r="I11" s="22">
        <f t="shared" ref="I11" si="47">I10/2</f>
        <v>1</v>
      </c>
      <c r="J11" s="22">
        <f t="shared" ref="J11" si="48">J10/2</f>
        <v>1</v>
      </c>
      <c r="K11" s="22">
        <f t="shared" ref="K11" si="49">K10/2</f>
        <v>1</v>
      </c>
      <c r="L11" s="12"/>
      <c r="M11" s="22">
        <f t="shared" ref="M11" si="50">M10/2</f>
        <v>1</v>
      </c>
      <c r="N11" s="22">
        <f t="shared" ref="N11" si="51">N10/2</f>
        <v>1</v>
      </c>
      <c r="O11" s="22">
        <f t="shared" ref="O11" si="52">O10/2</f>
        <v>1</v>
      </c>
      <c r="P11" s="22">
        <f t="shared" ref="P11" si="53">P10/2</f>
        <v>1</v>
      </c>
      <c r="Q11" s="22">
        <f t="shared" ref="Q11" si="54">Q10/2</f>
        <v>1</v>
      </c>
      <c r="R11" s="22">
        <f t="shared" ref="R11" si="55">R10/2</f>
        <v>1</v>
      </c>
      <c r="S11" s="22">
        <f t="shared" ref="S11" si="56">S10/2</f>
        <v>1</v>
      </c>
      <c r="T11" s="22">
        <f t="shared" ref="T11" si="57">T10/2</f>
        <v>1</v>
      </c>
      <c r="U11" s="12"/>
      <c r="V11" s="12"/>
      <c r="W11" s="22">
        <f t="shared" ref="W11" si="58">W10/2</f>
        <v>1</v>
      </c>
      <c r="X11" s="22">
        <f t="shared" ref="X11" si="59">X10/2</f>
        <v>1</v>
      </c>
      <c r="Y11" s="22">
        <f t="shared" ref="Y11" si="60">Y10/2</f>
        <v>1</v>
      </c>
      <c r="Z11" s="22">
        <f t="shared" ref="Z11" si="61">Z10/2</f>
        <v>1</v>
      </c>
      <c r="AA11" s="22">
        <f t="shared" ref="AA11" si="62">AA10/2</f>
        <v>1</v>
      </c>
      <c r="AB11" s="22">
        <f t="shared" ref="AB11" si="63">AB10/2</f>
        <v>1</v>
      </c>
      <c r="AC11" s="22">
        <f t="shared" ref="AC11" si="64">AC10/2</f>
        <v>1</v>
      </c>
      <c r="AD11" s="22">
        <f t="shared" ref="AD11" si="65">AD10/2</f>
        <v>1</v>
      </c>
      <c r="AE11" s="22">
        <f t="shared" ref="AE11" si="66">AE10/2</f>
        <v>1</v>
      </c>
      <c r="AF11" s="22">
        <f t="shared" ref="AF11" si="67">AF10/2</f>
        <v>1</v>
      </c>
      <c r="AG11" s="12"/>
      <c r="AH11" s="22">
        <f t="shared" ref="AH11" si="68">AH10/2</f>
        <v>1</v>
      </c>
      <c r="AI11" s="22">
        <f t="shared" ref="AI11" si="69">AI10/2</f>
        <v>1</v>
      </c>
      <c r="AJ11" s="22">
        <f t="shared" ref="AJ11" si="70">AJ10/2</f>
        <v>1</v>
      </c>
      <c r="AK11" s="22">
        <f t="shared" ref="AK11" si="71">AK10/2</f>
        <v>1</v>
      </c>
      <c r="AL11" s="22">
        <f t="shared" ref="AL11" si="72">AL10/2</f>
        <v>1</v>
      </c>
      <c r="AM11" s="22">
        <f t="shared" ref="AM11" si="73">AM10/2</f>
        <v>1</v>
      </c>
      <c r="AN11" s="22">
        <f t="shared" ref="AN11" si="74">AN10/2</f>
        <v>1</v>
      </c>
      <c r="AO11" s="22">
        <f t="shared" ref="AO11" si="75">AO10/2</f>
        <v>1</v>
      </c>
      <c r="AP11" s="22">
        <f t="shared" ref="AP11" si="76">AP10/2</f>
        <v>1</v>
      </c>
      <c r="AQ11" s="26"/>
      <c r="AR11" s="26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1"/>
      <c r="BD11" s="14"/>
      <c r="BE11" s="24">
        <f t="shared" si="7"/>
        <v>35</v>
      </c>
    </row>
    <row r="12" spans="1:57" ht="23.25" customHeight="1" x14ac:dyDescent="0.25">
      <c r="A12" s="106" t="s">
        <v>39</v>
      </c>
      <c r="B12" s="106" t="s">
        <v>40</v>
      </c>
      <c r="C12" s="19" t="s">
        <v>3</v>
      </c>
      <c r="D12" s="18">
        <f>D14</f>
        <v>3</v>
      </c>
      <c r="E12" s="18">
        <f t="shared" ref="E12:K12" si="77">E14</f>
        <v>3</v>
      </c>
      <c r="F12" s="18">
        <f t="shared" si="77"/>
        <v>3</v>
      </c>
      <c r="G12" s="18">
        <f t="shared" si="77"/>
        <v>3</v>
      </c>
      <c r="H12" s="18">
        <f t="shared" si="77"/>
        <v>3</v>
      </c>
      <c r="I12" s="18">
        <f t="shared" si="77"/>
        <v>3</v>
      </c>
      <c r="J12" s="18">
        <f t="shared" si="77"/>
        <v>3</v>
      </c>
      <c r="K12" s="18">
        <f t="shared" si="77"/>
        <v>3</v>
      </c>
      <c r="L12" s="12"/>
      <c r="M12" s="18">
        <f t="shared" ref="M12:N12" si="78">M14</f>
        <v>3</v>
      </c>
      <c r="N12" s="18">
        <f t="shared" si="78"/>
        <v>3</v>
      </c>
      <c r="O12" s="18">
        <f t="shared" ref="O12:T12" si="79">O14</f>
        <v>3</v>
      </c>
      <c r="P12" s="18">
        <f t="shared" si="79"/>
        <v>3</v>
      </c>
      <c r="Q12" s="18">
        <f t="shared" si="79"/>
        <v>3</v>
      </c>
      <c r="R12" s="18">
        <f t="shared" si="79"/>
        <v>3</v>
      </c>
      <c r="S12" s="18">
        <f t="shared" si="79"/>
        <v>3</v>
      </c>
      <c r="T12" s="18">
        <f t="shared" si="79"/>
        <v>3</v>
      </c>
      <c r="U12" s="12"/>
      <c r="V12" s="12"/>
      <c r="W12" s="18">
        <f t="shared" ref="W12:Y12" si="80">W14</f>
        <v>3</v>
      </c>
      <c r="X12" s="18">
        <f t="shared" si="80"/>
        <v>3</v>
      </c>
      <c r="Y12" s="18">
        <f t="shared" si="80"/>
        <v>3</v>
      </c>
      <c r="Z12" s="18">
        <f t="shared" ref="Z12:AF12" si="81">Z14</f>
        <v>3</v>
      </c>
      <c r="AA12" s="18">
        <f t="shared" si="81"/>
        <v>3</v>
      </c>
      <c r="AB12" s="18">
        <f t="shared" si="81"/>
        <v>3</v>
      </c>
      <c r="AC12" s="18">
        <f t="shared" si="81"/>
        <v>3</v>
      </c>
      <c r="AD12" s="18">
        <f t="shared" si="81"/>
        <v>3</v>
      </c>
      <c r="AE12" s="18">
        <f t="shared" si="81"/>
        <v>3</v>
      </c>
      <c r="AF12" s="18">
        <f t="shared" si="81"/>
        <v>3</v>
      </c>
      <c r="AG12" s="12"/>
      <c r="AH12" s="18">
        <f t="shared" ref="AH12:AJ12" si="82">AH14</f>
        <v>3</v>
      </c>
      <c r="AI12" s="18">
        <f t="shared" si="82"/>
        <v>3</v>
      </c>
      <c r="AJ12" s="18">
        <f t="shared" si="82"/>
        <v>3</v>
      </c>
      <c r="AK12" s="18">
        <f t="shared" ref="AK12:AP12" si="83">AK14</f>
        <v>3</v>
      </c>
      <c r="AL12" s="18">
        <f t="shared" si="83"/>
        <v>3</v>
      </c>
      <c r="AM12" s="18">
        <f t="shared" si="83"/>
        <v>3</v>
      </c>
      <c r="AN12" s="18">
        <f t="shared" si="83"/>
        <v>3</v>
      </c>
      <c r="AO12" s="18">
        <f t="shared" si="83"/>
        <v>3</v>
      </c>
      <c r="AP12" s="18">
        <f t="shared" si="83"/>
        <v>3</v>
      </c>
      <c r="AQ12" s="26"/>
      <c r="AR12" s="26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1"/>
      <c r="BD12" s="14"/>
      <c r="BE12" s="24">
        <f t="shared" si="7"/>
        <v>105</v>
      </c>
    </row>
    <row r="13" spans="1:57" ht="21.75" customHeight="1" x14ac:dyDescent="0.25">
      <c r="A13" s="107"/>
      <c r="B13" s="107"/>
      <c r="C13" s="19" t="s">
        <v>4</v>
      </c>
      <c r="D13" s="18">
        <f>D15</f>
        <v>1.5</v>
      </c>
      <c r="E13" s="18">
        <f t="shared" ref="E13:K13" si="84">E15</f>
        <v>1.5</v>
      </c>
      <c r="F13" s="18">
        <f t="shared" si="84"/>
        <v>1.5</v>
      </c>
      <c r="G13" s="18">
        <f t="shared" si="84"/>
        <v>1.5</v>
      </c>
      <c r="H13" s="18">
        <f t="shared" si="84"/>
        <v>1.5</v>
      </c>
      <c r="I13" s="18">
        <f t="shared" si="84"/>
        <v>1.5</v>
      </c>
      <c r="J13" s="18">
        <f t="shared" si="84"/>
        <v>1.5</v>
      </c>
      <c r="K13" s="18">
        <f t="shared" si="84"/>
        <v>1.5</v>
      </c>
      <c r="L13" s="12"/>
      <c r="M13" s="18">
        <f t="shared" ref="M13:N13" si="85">M15</f>
        <v>1.5</v>
      </c>
      <c r="N13" s="18">
        <f t="shared" si="85"/>
        <v>1.5</v>
      </c>
      <c r="O13" s="18">
        <f t="shared" ref="O13:T13" si="86">O15</f>
        <v>1.5</v>
      </c>
      <c r="P13" s="18">
        <f t="shared" si="86"/>
        <v>1.5</v>
      </c>
      <c r="Q13" s="18">
        <f t="shared" si="86"/>
        <v>1.5</v>
      </c>
      <c r="R13" s="18">
        <f t="shared" si="86"/>
        <v>1.5</v>
      </c>
      <c r="S13" s="18">
        <f t="shared" si="86"/>
        <v>1.5</v>
      </c>
      <c r="T13" s="18">
        <f t="shared" si="86"/>
        <v>1.5</v>
      </c>
      <c r="U13" s="12"/>
      <c r="V13" s="12"/>
      <c r="W13" s="18">
        <f t="shared" ref="W13:Y13" si="87">W15</f>
        <v>1.5</v>
      </c>
      <c r="X13" s="18">
        <f t="shared" si="87"/>
        <v>1.5</v>
      </c>
      <c r="Y13" s="18">
        <f t="shared" si="87"/>
        <v>1.5</v>
      </c>
      <c r="Z13" s="18">
        <f t="shared" ref="Z13:AF13" si="88">Z15</f>
        <v>1.5</v>
      </c>
      <c r="AA13" s="18">
        <f t="shared" si="88"/>
        <v>1.5</v>
      </c>
      <c r="AB13" s="18">
        <f t="shared" si="88"/>
        <v>1.5</v>
      </c>
      <c r="AC13" s="18">
        <f t="shared" si="88"/>
        <v>1.5</v>
      </c>
      <c r="AD13" s="18">
        <f t="shared" si="88"/>
        <v>1.5</v>
      </c>
      <c r="AE13" s="18">
        <f t="shared" si="88"/>
        <v>1.5</v>
      </c>
      <c r="AF13" s="18">
        <f t="shared" si="88"/>
        <v>1.5</v>
      </c>
      <c r="AG13" s="12"/>
      <c r="AH13" s="18">
        <f t="shared" ref="AH13:AJ13" si="89">AH15</f>
        <v>1.5</v>
      </c>
      <c r="AI13" s="18">
        <f t="shared" si="89"/>
        <v>1.5</v>
      </c>
      <c r="AJ13" s="18">
        <f t="shared" si="89"/>
        <v>1.5</v>
      </c>
      <c r="AK13" s="18">
        <f t="shared" ref="AK13:AP13" si="90">AK15</f>
        <v>1.5</v>
      </c>
      <c r="AL13" s="18">
        <f t="shared" si="90"/>
        <v>1.5</v>
      </c>
      <c r="AM13" s="18">
        <f t="shared" si="90"/>
        <v>1.5</v>
      </c>
      <c r="AN13" s="18">
        <f t="shared" si="90"/>
        <v>1.5</v>
      </c>
      <c r="AO13" s="18">
        <f t="shared" si="90"/>
        <v>1.5</v>
      </c>
      <c r="AP13" s="18">
        <f t="shared" si="90"/>
        <v>1.5</v>
      </c>
      <c r="AQ13" s="26"/>
      <c r="AR13" s="26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1"/>
      <c r="BD13" s="14"/>
      <c r="BE13" s="24">
        <f t="shared" si="7"/>
        <v>52.5</v>
      </c>
    </row>
    <row r="14" spans="1:57" ht="23.25" customHeight="1" x14ac:dyDescent="0.25">
      <c r="A14" s="111" t="s">
        <v>41</v>
      </c>
      <c r="B14" s="111" t="s">
        <v>42</v>
      </c>
      <c r="C14" s="19" t="s">
        <v>3</v>
      </c>
      <c r="D14" s="20">
        <v>3</v>
      </c>
      <c r="E14" s="20">
        <v>3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12"/>
      <c r="M14" s="20">
        <v>3</v>
      </c>
      <c r="N14" s="20">
        <v>3</v>
      </c>
      <c r="O14" s="20">
        <v>3</v>
      </c>
      <c r="P14" s="20">
        <v>3</v>
      </c>
      <c r="Q14" s="20">
        <v>3</v>
      </c>
      <c r="R14" s="20">
        <v>3</v>
      </c>
      <c r="S14" s="20">
        <v>3</v>
      </c>
      <c r="T14" s="20">
        <v>3</v>
      </c>
      <c r="U14" s="12"/>
      <c r="V14" s="12"/>
      <c r="W14" s="20">
        <v>3</v>
      </c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0">
        <v>3</v>
      </c>
      <c r="AE14" s="20">
        <v>3</v>
      </c>
      <c r="AF14" s="20">
        <v>3</v>
      </c>
      <c r="AG14" s="12"/>
      <c r="AH14" s="20">
        <v>3</v>
      </c>
      <c r="AI14" s="20">
        <v>3</v>
      </c>
      <c r="AJ14" s="20">
        <v>3</v>
      </c>
      <c r="AK14" s="20">
        <v>3</v>
      </c>
      <c r="AL14" s="20">
        <v>3</v>
      </c>
      <c r="AM14" s="20">
        <v>3</v>
      </c>
      <c r="AN14" s="20">
        <v>3</v>
      </c>
      <c r="AO14" s="20">
        <v>3</v>
      </c>
      <c r="AP14" s="20">
        <v>3</v>
      </c>
      <c r="AQ14" s="26"/>
      <c r="AR14" s="26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11"/>
      <c r="BD14" s="14"/>
      <c r="BE14" s="24">
        <f t="shared" si="7"/>
        <v>105</v>
      </c>
    </row>
    <row r="15" spans="1:57" ht="23.25" customHeight="1" x14ac:dyDescent="0.25">
      <c r="A15" s="112"/>
      <c r="B15" s="112"/>
      <c r="C15" s="19" t="s">
        <v>4</v>
      </c>
      <c r="D15" s="22">
        <f>D14/2</f>
        <v>1.5</v>
      </c>
      <c r="E15" s="22">
        <f t="shared" ref="E15" si="91">E14/2</f>
        <v>1.5</v>
      </c>
      <c r="F15" s="22">
        <f t="shared" ref="F15" si="92">F14/2</f>
        <v>1.5</v>
      </c>
      <c r="G15" s="22">
        <f t="shared" ref="G15" si="93">G14/2</f>
        <v>1.5</v>
      </c>
      <c r="H15" s="22">
        <f t="shared" ref="H15" si="94">H14/2</f>
        <v>1.5</v>
      </c>
      <c r="I15" s="22">
        <f t="shared" ref="I15" si="95">I14/2</f>
        <v>1.5</v>
      </c>
      <c r="J15" s="22">
        <f t="shared" ref="J15" si="96">J14/2</f>
        <v>1.5</v>
      </c>
      <c r="K15" s="22">
        <f t="shared" ref="K15" si="97">K14/2</f>
        <v>1.5</v>
      </c>
      <c r="L15" s="12"/>
      <c r="M15" s="22">
        <f t="shared" ref="M15" si="98">M14/2</f>
        <v>1.5</v>
      </c>
      <c r="N15" s="22">
        <f t="shared" ref="N15" si="99">N14/2</f>
        <v>1.5</v>
      </c>
      <c r="O15" s="22">
        <f t="shared" ref="O15" si="100">O14/2</f>
        <v>1.5</v>
      </c>
      <c r="P15" s="22">
        <f t="shared" ref="P15" si="101">P14/2</f>
        <v>1.5</v>
      </c>
      <c r="Q15" s="22">
        <f t="shared" ref="Q15" si="102">Q14/2</f>
        <v>1.5</v>
      </c>
      <c r="R15" s="22">
        <f t="shared" ref="R15" si="103">R14/2</f>
        <v>1.5</v>
      </c>
      <c r="S15" s="22">
        <f t="shared" ref="S15" si="104">S14/2</f>
        <v>1.5</v>
      </c>
      <c r="T15" s="22">
        <f t="shared" ref="T15" si="105">T14/2</f>
        <v>1.5</v>
      </c>
      <c r="U15" s="12"/>
      <c r="V15" s="12"/>
      <c r="W15" s="22">
        <f t="shared" ref="W15" si="106">W14/2</f>
        <v>1.5</v>
      </c>
      <c r="X15" s="22">
        <f t="shared" ref="X15" si="107">X14/2</f>
        <v>1.5</v>
      </c>
      <c r="Y15" s="22">
        <f t="shared" ref="Y15" si="108">Y14/2</f>
        <v>1.5</v>
      </c>
      <c r="Z15" s="22">
        <f t="shared" ref="Z15" si="109">Z14/2</f>
        <v>1.5</v>
      </c>
      <c r="AA15" s="22">
        <f t="shared" ref="AA15" si="110">AA14/2</f>
        <v>1.5</v>
      </c>
      <c r="AB15" s="22">
        <f t="shared" ref="AB15" si="111">AB14/2</f>
        <v>1.5</v>
      </c>
      <c r="AC15" s="22">
        <f t="shared" ref="AC15" si="112">AC14/2</f>
        <v>1.5</v>
      </c>
      <c r="AD15" s="22">
        <f t="shared" ref="AD15" si="113">AD14/2</f>
        <v>1.5</v>
      </c>
      <c r="AE15" s="22">
        <f t="shared" ref="AE15" si="114">AE14/2</f>
        <v>1.5</v>
      </c>
      <c r="AF15" s="22">
        <f t="shared" ref="AF15" si="115">AF14/2</f>
        <v>1.5</v>
      </c>
      <c r="AG15" s="12"/>
      <c r="AH15" s="22">
        <f t="shared" ref="AH15" si="116">AH14/2</f>
        <v>1.5</v>
      </c>
      <c r="AI15" s="22">
        <f t="shared" ref="AI15" si="117">AI14/2</f>
        <v>1.5</v>
      </c>
      <c r="AJ15" s="22">
        <f t="shared" ref="AJ15" si="118">AJ14/2</f>
        <v>1.5</v>
      </c>
      <c r="AK15" s="22">
        <f t="shared" ref="AK15" si="119">AK14/2</f>
        <v>1.5</v>
      </c>
      <c r="AL15" s="22">
        <f t="shared" ref="AL15" si="120">AL14/2</f>
        <v>1.5</v>
      </c>
      <c r="AM15" s="22">
        <f t="shared" ref="AM15" si="121">AM14/2</f>
        <v>1.5</v>
      </c>
      <c r="AN15" s="22">
        <f t="shared" ref="AN15" si="122">AN14/2</f>
        <v>1.5</v>
      </c>
      <c r="AO15" s="22">
        <f t="shared" ref="AO15" si="123">AO14/2</f>
        <v>1.5</v>
      </c>
      <c r="AP15" s="22">
        <f t="shared" ref="AP15" si="124">AP14/2</f>
        <v>1.5</v>
      </c>
      <c r="AQ15" s="26"/>
      <c r="AR15" s="26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11"/>
      <c r="BD15" s="14"/>
      <c r="BE15" s="24">
        <f t="shared" si="7"/>
        <v>52.5</v>
      </c>
    </row>
    <row r="16" spans="1:57" ht="23.25" customHeight="1" x14ac:dyDescent="0.25">
      <c r="A16" s="106" t="s">
        <v>43</v>
      </c>
      <c r="B16" s="106" t="s">
        <v>44</v>
      </c>
      <c r="C16" s="23" t="s">
        <v>3</v>
      </c>
      <c r="D16" s="18">
        <f>SUM(D18,D20,D22)</f>
        <v>3</v>
      </c>
      <c r="E16" s="18">
        <f t="shared" ref="E16:K16" si="125">SUM(E18,E20,E22)</f>
        <v>3</v>
      </c>
      <c r="F16" s="18">
        <f t="shared" si="125"/>
        <v>3</v>
      </c>
      <c r="G16" s="18">
        <f t="shared" si="125"/>
        <v>3</v>
      </c>
      <c r="H16" s="18">
        <f t="shared" si="125"/>
        <v>3</v>
      </c>
      <c r="I16" s="18">
        <f t="shared" si="125"/>
        <v>3</v>
      </c>
      <c r="J16" s="18">
        <f t="shared" si="125"/>
        <v>3</v>
      </c>
      <c r="K16" s="18">
        <f t="shared" si="125"/>
        <v>3</v>
      </c>
      <c r="L16" s="12"/>
      <c r="M16" s="18">
        <f t="shared" ref="M16:O16" si="126">SUM(M18,M20,M22)</f>
        <v>3</v>
      </c>
      <c r="N16" s="18">
        <f t="shared" si="126"/>
        <v>3</v>
      </c>
      <c r="O16" s="18">
        <f t="shared" si="126"/>
        <v>3</v>
      </c>
      <c r="P16" s="18">
        <f t="shared" ref="P16:T16" si="127">SUM(P18,P20,P22)</f>
        <v>3</v>
      </c>
      <c r="Q16" s="18">
        <f t="shared" si="127"/>
        <v>3</v>
      </c>
      <c r="R16" s="18">
        <f t="shared" si="127"/>
        <v>3</v>
      </c>
      <c r="S16" s="18">
        <f t="shared" si="127"/>
        <v>3</v>
      </c>
      <c r="T16" s="18">
        <f t="shared" si="127"/>
        <v>3</v>
      </c>
      <c r="U16" s="12"/>
      <c r="V16" s="12"/>
      <c r="W16" s="18">
        <f t="shared" ref="W16:Y16" si="128">SUM(W18,W20,W22)</f>
        <v>3</v>
      </c>
      <c r="X16" s="18">
        <f t="shared" si="128"/>
        <v>3</v>
      </c>
      <c r="Y16" s="18">
        <f t="shared" si="128"/>
        <v>3</v>
      </c>
      <c r="Z16" s="18">
        <f t="shared" ref="Z16:AF16" si="129">SUM(Z18,Z20,Z22)</f>
        <v>3</v>
      </c>
      <c r="AA16" s="18">
        <f t="shared" si="129"/>
        <v>3</v>
      </c>
      <c r="AB16" s="18">
        <f t="shared" si="129"/>
        <v>3</v>
      </c>
      <c r="AC16" s="18">
        <f t="shared" si="129"/>
        <v>3</v>
      </c>
      <c r="AD16" s="18">
        <f t="shared" si="129"/>
        <v>3</v>
      </c>
      <c r="AE16" s="18">
        <f t="shared" si="129"/>
        <v>3</v>
      </c>
      <c r="AF16" s="18">
        <f t="shared" si="129"/>
        <v>3</v>
      </c>
      <c r="AG16" s="12"/>
      <c r="AH16" s="18">
        <f t="shared" ref="AH16:AJ16" si="130">SUM(AH18,AH20,AH22)</f>
        <v>3</v>
      </c>
      <c r="AI16" s="18">
        <f t="shared" si="130"/>
        <v>3</v>
      </c>
      <c r="AJ16" s="18">
        <f t="shared" si="130"/>
        <v>3</v>
      </c>
      <c r="AK16" s="18">
        <f t="shared" ref="AK16:AP16" si="131">SUM(AK18,AK20,AK22)</f>
        <v>3</v>
      </c>
      <c r="AL16" s="18">
        <f t="shared" si="131"/>
        <v>3</v>
      </c>
      <c r="AM16" s="18">
        <f t="shared" si="131"/>
        <v>3</v>
      </c>
      <c r="AN16" s="18">
        <f t="shared" si="131"/>
        <v>3</v>
      </c>
      <c r="AO16" s="18">
        <f t="shared" si="131"/>
        <v>3</v>
      </c>
      <c r="AP16" s="18">
        <f t="shared" si="131"/>
        <v>3</v>
      </c>
      <c r="AQ16" s="26"/>
      <c r="AR16" s="26"/>
      <c r="AS16" s="13"/>
      <c r="AT16" s="12"/>
      <c r="AU16" s="12"/>
      <c r="AV16" s="12"/>
      <c r="AW16" s="12"/>
      <c r="AX16" s="12"/>
      <c r="AY16" s="12"/>
      <c r="AZ16" s="12"/>
      <c r="BA16" s="12"/>
      <c r="BB16" s="12"/>
      <c r="BC16" s="11"/>
      <c r="BD16" s="14"/>
      <c r="BE16" s="24">
        <f t="shared" si="7"/>
        <v>105</v>
      </c>
    </row>
    <row r="17" spans="1:57" ht="23.25" customHeight="1" x14ac:dyDescent="0.25">
      <c r="A17" s="107"/>
      <c r="B17" s="107"/>
      <c r="C17" s="23" t="s">
        <v>4</v>
      </c>
      <c r="D17" s="18">
        <f>SUM(D19,D21,D23)</f>
        <v>1.5</v>
      </c>
      <c r="E17" s="18">
        <f t="shared" ref="E17:K17" si="132">SUM(E19,E21,E23)</f>
        <v>1.5</v>
      </c>
      <c r="F17" s="18">
        <f t="shared" si="132"/>
        <v>1.5</v>
      </c>
      <c r="G17" s="18">
        <f t="shared" si="132"/>
        <v>1.5</v>
      </c>
      <c r="H17" s="18">
        <f t="shared" si="132"/>
        <v>1.5</v>
      </c>
      <c r="I17" s="18">
        <f t="shared" si="132"/>
        <v>1.5</v>
      </c>
      <c r="J17" s="18">
        <f t="shared" si="132"/>
        <v>1.5</v>
      </c>
      <c r="K17" s="18">
        <f t="shared" si="132"/>
        <v>1.5</v>
      </c>
      <c r="L17" s="12"/>
      <c r="M17" s="18">
        <f t="shared" ref="M17:O17" si="133">SUM(M19,M21,M23)</f>
        <v>1.5</v>
      </c>
      <c r="N17" s="18">
        <f t="shared" si="133"/>
        <v>1.5</v>
      </c>
      <c r="O17" s="18">
        <f t="shared" si="133"/>
        <v>1.5</v>
      </c>
      <c r="P17" s="18">
        <f t="shared" ref="P17:T17" si="134">SUM(P19,P21,P23)</f>
        <v>1.5</v>
      </c>
      <c r="Q17" s="18">
        <f t="shared" si="134"/>
        <v>1.5</v>
      </c>
      <c r="R17" s="18">
        <f t="shared" si="134"/>
        <v>1.5</v>
      </c>
      <c r="S17" s="18">
        <f t="shared" si="134"/>
        <v>1.5</v>
      </c>
      <c r="T17" s="18">
        <f t="shared" si="134"/>
        <v>1.5</v>
      </c>
      <c r="U17" s="12"/>
      <c r="V17" s="12"/>
      <c r="W17" s="18">
        <f t="shared" ref="W17:Y17" si="135">SUM(W19,W21,W23)</f>
        <v>1.5</v>
      </c>
      <c r="X17" s="18">
        <f t="shared" si="135"/>
        <v>1.5</v>
      </c>
      <c r="Y17" s="18">
        <f t="shared" si="135"/>
        <v>1.5</v>
      </c>
      <c r="Z17" s="18">
        <f t="shared" ref="Z17:AF17" si="136">SUM(Z19,Z21,Z23)</f>
        <v>1.5</v>
      </c>
      <c r="AA17" s="18">
        <f t="shared" si="136"/>
        <v>1.5</v>
      </c>
      <c r="AB17" s="18">
        <f t="shared" si="136"/>
        <v>1.5</v>
      </c>
      <c r="AC17" s="18">
        <f t="shared" si="136"/>
        <v>1.5</v>
      </c>
      <c r="AD17" s="18">
        <f t="shared" si="136"/>
        <v>1.5</v>
      </c>
      <c r="AE17" s="18">
        <f t="shared" si="136"/>
        <v>1.5</v>
      </c>
      <c r="AF17" s="18">
        <f t="shared" si="136"/>
        <v>1.5</v>
      </c>
      <c r="AG17" s="12"/>
      <c r="AH17" s="18">
        <f t="shared" ref="AH17:AJ17" si="137">SUM(AH19,AH21,AH23)</f>
        <v>1.5</v>
      </c>
      <c r="AI17" s="18">
        <f t="shared" si="137"/>
        <v>1.5</v>
      </c>
      <c r="AJ17" s="18">
        <f t="shared" si="137"/>
        <v>1.5</v>
      </c>
      <c r="AK17" s="18">
        <f t="shared" ref="AK17:AP17" si="138">SUM(AK19,AK21,AK23)</f>
        <v>1.5</v>
      </c>
      <c r="AL17" s="18">
        <f t="shared" si="138"/>
        <v>1.5</v>
      </c>
      <c r="AM17" s="18">
        <f t="shared" si="138"/>
        <v>1.5</v>
      </c>
      <c r="AN17" s="18">
        <f t="shared" si="138"/>
        <v>1.5</v>
      </c>
      <c r="AO17" s="18">
        <f t="shared" si="138"/>
        <v>1.5</v>
      </c>
      <c r="AP17" s="18">
        <f t="shared" si="138"/>
        <v>1.5</v>
      </c>
      <c r="AQ17" s="26"/>
      <c r="AR17" s="26"/>
      <c r="AS17" s="13"/>
      <c r="AT17" s="12"/>
      <c r="AU17" s="12"/>
      <c r="AV17" s="12"/>
      <c r="AW17" s="12"/>
      <c r="AX17" s="12"/>
      <c r="AY17" s="12"/>
      <c r="AZ17" s="12"/>
      <c r="BA17" s="12"/>
      <c r="BB17" s="12"/>
      <c r="BC17" s="11"/>
      <c r="BD17" s="14"/>
      <c r="BE17" s="24">
        <f t="shared" si="7"/>
        <v>52.5</v>
      </c>
    </row>
    <row r="18" spans="1:57" ht="23.25" customHeight="1" x14ac:dyDescent="0.25">
      <c r="A18" s="111" t="s">
        <v>45</v>
      </c>
      <c r="B18" s="111" t="s">
        <v>46</v>
      </c>
      <c r="C18" s="19" t="s">
        <v>3</v>
      </c>
      <c r="D18" s="20">
        <v>1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12"/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12"/>
      <c r="V18" s="12"/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>
        <v>1</v>
      </c>
      <c r="AE18" s="20">
        <v>1</v>
      </c>
      <c r="AF18" s="20">
        <v>1</v>
      </c>
      <c r="AG18" s="12"/>
      <c r="AH18" s="20">
        <v>1</v>
      </c>
      <c r="AI18" s="20">
        <v>1</v>
      </c>
      <c r="AJ18" s="20">
        <v>1</v>
      </c>
      <c r="AK18" s="20">
        <v>1</v>
      </c>
      <c r="AL18" s="20">
        <v>1</v>
      </c>
      <c r="AM18" s="20">
        <v>1</v>
      </c>
      <c r="AN18" s="20">
        <v>1</v>
      </c>
      <c r="AO18" s="20">
        <v>1</v>
      </c>
      <c r="AP18" s="20">
        <v>1</v>
      </c>
      <c r="AQ18" s="26"/>
      <c r="AR18" s="26"/>
      <c r="AS18" s="13"/>
      <c r="AT18" s="12"/>
      <c r="AU18" s="12"/>
      <c r="AV18" s="12"/>
      <c r="AW18" s="12"/>
      <c r="AX18" s="12"/>
      <c r="AY18" s="12"/>
      <c r="AZ18" s="12"/>
      <c r="BA18" s="12"/>
      <c r="BB18" s="12"/>
      <c r="BC18" s="11"/>
      <c r="BD18" s="14"/>
      <c r="BE18" s="24">
        <f t="shared" si="7"/>
        <v>35</v>
      </c>
    </row>
    <row r="19" spans="1:57" ht="23.25" customHeight="1" x14ac:dyDescent="0.25">
      <c r="A19" s="112"/>
      <c r="B19" s="112"/>
      <c r="C19" s="19" t="s">
        <v>4</v>
      </c>
      <c r="D19" s="22">
        <f>D18/2</f>
        <v>0.5</v>
      </c>
      <c r="E19" s="22">
        <f t="shared" ref="E19" si="139">E18/2</f>
        <v>0.5</v>
      </c>
      <c r="F19" s="22">
        <f t="shared" ref="F19" si="140">F18/2</f>
        <v>0.5</v>
      </c>
      <c r="G19" s="22">
        <f t="shared" ref="G19" si="141">G18/2</f>
        <v>0.5</v>
      </c>
      <c r="H19" s="22">
        <f t="shared" ref="H19" si="142">H18/2</f>
        <v>0.5</v>
      </c>
      <c r="I19" s="22">
        <f t="shared" ref="I19" si="143">I18/2</f>
        <v>0.5</v>
      </c>
      <c r="J19" s="22">
        <f t="shared" ref="J19" si="144">J18/2</f>
        <v>0.5</v>
      </c>
      <c r="K19" s="22">
        <f t="shared" ref="K19" si="145">K18/2</f>
        <v>0.5</v>
      </c>
      <c r="L19" s="12"/>
      <c r="M19" s="22">
        <f t="shared" ref="M19" si="146">M18/2</f>
        <v>0.5</v>
      </c>
      <c r="N19" s="22">
        <f t="shared" ref="N19" si="147">N18/2</f>
        <v>0.5</v>
      </c>
      <c r="O19" s="22">
        <f t="shared" ref="O19" si="148">O18/2</f>
        <v>0.5</v>
      </c>
      <c r="P19" s="22">
        <f t="shared" ref="P19" si="149">P18/2</f>
        <v>0.5</v>
      </c>
      <c r="Q19" s="22">
        <f t="shared" ref="Q19" si="150">Q18/2</f>
        <v>0.5</v>
      </c>
      <c r="R19" s="22">
        <f t="shared" ref="R19" si="151">R18/2</f>
        <v>0.5</v>
      </c>
      <c r="S19" s="22">
        <f t="shared" ref="S19" si="152">S18/2</f>
        <v>0.5</v>
      </c>
      <c r="T19" s="22">
        <f t="shared" ref="T19" si="153">T18/2</f>
        <v>0.5</v>
      </c>
      <c r="U19" s="12"/>
      <c r="V19" s="12"/>
      <c r="W19" s="22">
        <f t="shared" ref="W19" si="154">W18/2</f>
        <v>0.5</v>
      </c>
      <c r="X19" s="22">
        <f t="shared" ref="X19" si="155">X18/2</f>
        <v>0.5</v>
      </c>
      <c r="Y19" s="22">
        <f t="shared" ref="Y19" si="156">Y18/2</f>
        <v>0.5</v>
      </c>
      <c r="Z19" s="22">
        <f t="shared" ref="Z19" si="157">Z18/2</f>
        <v>0.5</v>
      </c>
      <c r="AA19" s="22">
        <f t="shared" ref="AA19" si="158">AA18/2</f>
        <v>0.5</v>
      </c>
      <c r="AB19" s="22">
        <f t="shared" ref="AB19" si="159">AB18/2</f>
        <v>0.5</v>
      </c>
      <c r="AC19" s="22">
        <f t="shared" ref="AC19" si="160">AC18/2</f>
        <v>0.5</v>
      </c>
      <c r="AD19" s="22">
        <f t="shared" ref="AD19" si="161">AD18/2</f>
        <v>0.5</v>
      </c>
      <c r="AE19" s="22">
        <f t="shared" ref="AE19" si="162">AE18/2</f>
        <v>0.5</v>
      </c>
      <c r="AF19" s="22">
        <f t="shared" ref="AF19" si="163">AF18/2</f>
        <v>0.5</v>
      </c>
      <c r="AG19" s="12"/>
      <c r="AH19" s="22">
        <f t="shared" ref="AH19" si="164">AH18/2</f>
        <v>0.5</v>
      </c>
      <c r="AI19" s="22">
        <f t="shared" ref="AI19" si="165">AI18/2</f>
        <v>0.5</v>
      </c>
      <c r="AJ19" s="22">
        <f t="shared" ref="AJ19" si="166">AJ18/2</f>
        <v>0.5</v>
      </c>
      <c r="AK19" s="22">
        <f t="shared" ref="AK19" si="167">AK18/2</f>
        <v>0.5</v>
      </c>
      <c r="AL19" s="22">
        <f t="shared" ref="AL19" si="168">AL18/2</f>
        <v>0.5</v>
      </c>
      <c r="AM19" s="22">
        <f t="shared" ref="AM19" si="169">AM18/2</f>
        <v>0.5</v>
      </c>
      <c r="AN19" s="22">
        <f t="shared" ref="AN19" si="170">AN18/2</f>
        <v>0.5</v>
      </c>
      <c r="AO19" s="22">
        <f t="shared" ref="AO19" si="171">AO18/2</f>
        <v>0.5</v>
      </c>
      <c r="AP19" s="22">
        <f t="shared" ref="AP19" si="172">AP18/2</f>
        <v>0.5</v>
      </c>
      <c r="AQ19" s="26"/>
      <c r="AR19" s="26"/>
      <c r="AS19" s="13"/>
      <c r="AT19" s="12"/>
      <c r="AU19" s="12"/>
      <c r="AV19" s="12"/>
      <c r="AW19" s="12"/>
      <c r="AX19" s="12"/>
      <c r="AY19" s="12"/>
      <c r="AZ19" s="12"/>
      <c r="BA19" s="12"/>
      <c r="BB19" s="12"/>
      <c r="BC19" s="11"/>
      <c r="BD19" s="14"/>
      <c r="BE19" s="24">
        <f t="shared" si="7"/>
        <v>17.5</v>
      </c>
    </row>
    <row r="20" spans="1:57" ht="23.25" customHeight="1" x14ac:dyDescent="0.25">
      <c r="A20" s="111" t="s">
        <v>47</v>
      </c>
      <c r="B20" s="111" t="s">
        <v>48</v>
      </c>
      <c r="C20" s="19" t="s">
        <v>3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12"/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12"/>
      <c r="V20" s="12"/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>
        <v>1</v>
      </c>
      <c r="AE20" s="20">
        <v>1</v>
      </c>
      <c r="AF20" s="20">
        <v>1</v>
      </c>
      <c r="AG20" s="12"/>
      <c r="AH20" s="20">
        <v>1</v>
      </c>
      <c r="AI20" s="20">
        <v>1</v>
      </c>
      <c r="AJ20" s="20">
        <v>1</v>
      </c>
      <c r="AK20" s="20">
        <v>1</v>
      </c>
      <c r="AL20" s="20">
        <v>1</v>
      </c>
      <c r="AM20" s="20">
        <v>1</v>
      </c>
      <c r="AN20" s="20">
        <v>1</v>
      </c>
      <c r="AO20" s="20">
        <v>1</v>
      </c>
      <c r="AP20" s="20">
        <v>1</v>
      </c>
      <c r="AQ20" s="26"/>
      <c r="AR20" s="26"/>
      <c r="AS20" s="13"/>
      <c r="AT20" s="12"/>
      <c r="AU20" s="12"/>
      <c r="AV20" s="12"/>
      <c r="AW20" s="12"/>
      <c r="AX20" s="12"/>
      <c r="AY20" s="12"/>
      <c r="AZ20" s="12"/>
      <c r="BA20" s="12"/>
      <c r="BB20" s="12"/>
      <c r="BC20" s="11"/>
      <c r="BD20" s="14"/>
      <c r="BE20" s="24">
        <f t="shared" si="7"/>
        <v>35</v>
      </c>
    </row>
    <row r="21" spans="1:57" ht="23.25" customHeight="1" x14ac:dyDescent="0.25">
      <c r="A21" s="112"/>
      <c r="B21" s="112"/>
      <c r="C21" s="19" t="s">
        <v>4</v>
      </c>
      <c r="D21" s="22">
        <f>D20/2</f>
        <v>0.5</v>
      </c>
      <c r="E21" s="22">
        <f t="shared" ref="E21" si="173">E20/2</f>
        <v>0.5</v>
      </c>
      <c r="F21" s="22">
        <f t="shared" ref="F21" si="174">F20/2</f>
        <v>0.5</v>
      </c>
      <c r="G21" s="22">
        <f t="shared" ref="G21" si="175">G20/2</f>
        <v>0.5</v>
      </c>
      <c r="H21" s="22">
        <f t="shared" ref="H21" si="176">H20/2</f>
        <v>0.5</v>
      </c>
      <c r="I21" s="22">
        <f t="shared" ref="I21" si="177">I20/2</f>
        <v>0.5</v>
      </c>
      <c r="J21" s="22">
        <f t="shared" ref="J21" si="178">J20/2</f>
        <v>0.5</v>
      </c>
      <c r="K21" s="22">
        <f t="shared" ref="K21" si="179">K20/2</f>
        <v>0.5</v>
      </c>
      <c r="L21" s="12"/>
      <c r="M21" s="22">
        <f t="shared" ref="M21" si="180">M20/2</f>
        <v>0.5</v>
      </c>
      <c r="N21" s="22">
        <f t="shared" ref="N21" si="181">N20/2</f>
        <v>0.5</v>
      </c>
      <c r="O21" s="22">
        <f t="shared" ref="O21" si="182">O20/2</f>
        <v>0.5</v>
      </c>
      <c r="P21" s="22">
        <f t="shared" ref="P21" si="183">P20/2</f>
        <v>0.5</v>
      </c>
      <c r="Q21" s="22">
        <f t="shared" ref="Q21" si="184">Q20/2</f>
        <v>0.5</v>
      </c>
      <c r="R21" s="22">
        <f t="shared" ref="R21" si="185">R20/2</f>
        <v>0.5</v>
      </c>
      <c r="S21" s="22">
        <f t="shared" ref="S21" si="186">S20/2</f>
        <v>0.5</v>
      </c>
      <c r="T21" s="22">
        <f t="shared" ref="T21" si="187">T20/2</f>
        <v>0.5</v>
      </c>
      <c r="U21" s="12"/>
      <c r="V21" s="12"/>
      <c r="W21" s="22">
        <f t="shared" ref="W21" si="188">W20/2</f>
        <v>0.5</v>
      </c>
      <c r="X21" s="22">
        <f t="shared" ref="X21" si="189">X20/2</f>
        <v>0.5</v>
      </c>
      <c r="Y21" s="22">
        <f t="shared" ref="Y21" si="190">Y20/2</f>
        <v>0.5</v>
      </c>
      <c r="Z21" s="22">
        <f t="shared" ref="Z21" si="191">Z20/2</f>
        <v>0.5</v>
      </c>
      <c r="AA21" s="22">
        <f t="shared" ref="AA21" si="192">AA20/2</f>
        <v>0.5</v>
      </c>
      <c r="AB21" s="22">
        <f t="shared" ref="AB21" si="193">AB20/2</f>
        <v>0.5</v>
      </c>
      <c r="AC21" s="22">
        <f t="shared" ref="AC21" si="194">AC20/2</f>
        <v>0.5</v>
      </c>
      <c r="AD21" s="22">
        <f t="shared" ref="AD21" si="195">AD20/2</f>
        <v>0.5</v>
      </c>
      <c r="AE21" s="22">
        <f t="shared" ref="AE21" si="196">AE20/2</f>
        <v>0.5</v>
      </c>
      <c r="AF21" s="22">
        <f t="shared" ref="AF21" si="197">AF20/2</f>
        <v>0.5</v>
      </c>
      <c r="AG21" s="12"/>
      <c r="AH21" s="22">
        <f t="shared" ref="AH21" si="198">AH20/2</f>
        <v>0.5</v>
      </c>
      <c r="AI21" s="22">
        <f t="shared" ref="AI21" si="199">AI20/2</f>
        <v>0.5</v>
      </c>
      <c r="AJ21" s="22">
        <f t="shared" ref="AJ21" si="200">AJ20/2</f>
        <v>0.5</v>
      </c>
      <c r="AK21" s="22">
        <f t="shared" ref="AK21" si="201">AK20/2</f>
        <v>0.5</v>
      </c>
      <c r="AL21" s="22">
        <f t="shared" ref="AL21" si="202">AL20/2</f>
        <v>0.5</v>
      </c>
      <c r="AM21" s="22">
        <f t="shared" ref="AM21" si="203">AM20/2</f>
        <v>0.5</v>
      </c>
      <c r="AN21" s="22">
        <f t="shared" ref="AN21" si="204">AN20/2</f>
        <v>0.5</v>
      </c>
      <c r="AO21" s="22">
        <f t="shared" ref="AO21" si="205">AO20/2</f>
        <v>0.5</v>
      </c>
      <c r="AP21" s="22">
        <f t="shared" ref="AP21" si="206">AP20/2</f>
        <v>0.5</v>
      </c>
      <c r="AQ21" s="26"/>
      <c r="AR21" s="26"/>
      <c r="AS21" s="13"/>
      <c r="AT21" s="12"/>
      <c r="AU21" s="12"/>
      <c r="AV21" s="12"/>
      <c r="AW21" s="12"/>
      <c r="AX21" s="12"/>
      <c r="AY21" s="12"/>
      <c r="AZ21" s="12"/>
      <c r="BA21" s="12"/>
      <c r="BB21" s="12"/>
      <c r="BC21" s="11"/>
      <c r="BD21" s="14"/>
      <c r="BE21" s="24">
        <f t="shared" si="7"/>
        <v>17.5</v>
      </c>
    </row>
    <row r="22" spans="1:57" ht="23.25" customHeight="1" x14ac:dyDescent="0.25">
      <c r="A22" s="111" t="s">
        <v>49</v>
      </c>
      <c r="B22" s="111" t="s">
        <v>9</v>
      </c>
      <c r="C22" s="19" t="s">
        <v>3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12"/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12"/>
      <c r="V22" s="12"/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>
        <v>1</v>
      </c>
      <c r="AE22" s="20">
        <v>1</v>
      </c>
      <c r="AF22" s="20">
        <v>1</v>
      </c>
      <c r="AG22" s="12"/>
      <c r="AH22" s="20">
        <v>1</v>
      </c>
      <c r="AI22" s="20">
        <v>1</v>
      </c>
      <c r="AJ22" s="20">
        <v>1</v>
      </c>
      <c r="AK22" s="20">
        <v>1</v>
      </c>
      <c r="AL22" s="20">
        <v>1</v>
      </c>
      <c r="AM22" s="20">
        <v>1</v>
      </c>
      <c r="AN22" s="20">
        <v>1</v>
      </c>
      <c r="AO22" s="20">
        <v>1</v>
      </c>
      <c r="AP22" s="20">
        <v>1</v>
      </c>
      <c r="AQ22" s="26"/>
      <c r="AR22" s="26"/>
      <c r="AS22" s="13"/>
      <c r="AT22" s="12"/>
      <c r="AU22" s="12"/>
      <c r="AV22" s="12"/>
      <c r="AW22" s="12"/>
      <c r="AX22" s="12"/>
      <c r="AY22" s="12"/>
      <c r="AZ22" s="12"/>
      <c r="BA22" s="12"/>
      <c r="BB22" s="12"/>
      <c r="BC22" s="11"/>
      <c r="BD22" s="14"/>
      <c r="BE22" s="24">
        <f t="shared" si="7"/>
        <v>35</v>
      </c>
    </row>
    <row r="23" spans="1:57" ht="23.25" customHeight="1" x14ac:dyDescent="0.25">
      <c r="A23" s="112"/>
      <c r="B23" s="112"/>
      <c r="C23" s="19" t="s">
        <v>4</v>
      </c>
      <c r="D23" s="22">
        <f>D22/2</f>
        <v>0.5</v>
      </c>
      <c r="E23" s="22">
        <f t="shared" ref="E23" si="207">E22/2</f>
        <v>0.5</v>
      </c>
      <c r="F23" s="22">
        <f t="shared" ref="F23" si="208">F22/2</f>
        <v>0.5</v>
      </c>
      <c r="G23" s="22">
        <f t="shared" ref="G23" si="209">G22/2</f>
        <v>0.5</v>
      </c>
      <c r="H23" s="22">
        <f t="shared" ref="H23" si="210">H22/2</f>
        <v>0.5</v>
      </c>
      <c r="I23" s="22">
        <f t="shared" ref="I23" si="211">I22/2</f>
        <v>0.5</v>
      </c>
      <c r="J23" s="22">
        <f t="shared" ref="J23" si="212">J22/2</f>
        <v>0.5</v>
      </c>
      <c r="K23" s="22">
        <f t="shared" ref="K23" si="213">K22/2</f>
        <v>0.5</v>
      </c>
      <c r="L23" s="12"/>
      <c r="M23" s="22">
        <f t="shared" ref="M23" si="214">M22/2</f>
        <v>0.5</v>
      </c>
      <c r="N23" s="22">
        <f t="shared" ref="N23" si="215">N22/2</f>
        <v>0.5</v>
      </c>
      <c r="O23" s="22">
        <f t="shared" ref="O23" si="216">O22/2</f>
        <v>0.5</v>
      </c>
      <c r="P23" s="22">
        <f t="shared" ref="P23" si="217">P22/2</f>
        <v>0.5</v>
      </c>
      <c r="Q23" s="22">
        <f t="shared" ref="Q23" si="218">Q22/2</f>
        <v>0.5</v>
      </c>
      <c r="R23" s="22">
        <f t="shared" ref="R23" si="219">R22/2</f>
        <v>0.5</v>
      </c>
      <c r="S23" s="22">
        <f t="shared" ref="S23" si="220">S22/2</f>
        <v>0.5</v>
      </c>
      <c r="T23" s="22">
        <f t="shared" ref="T23" si="221">T22/2</f>
        <v>0.5</v>
      </c>
      <c r="U23" s="12"/>
      <c r="V23" s="12"/>
      <c r="W23" s="22">
        <f t="shared" ref="W23" si="222">W22/2</f>
        <v>0.5</v>
      </c>
      <c r="X23" s="22">
        <f t="shared" ref="X23" si="223">X22/2</f>
        <v>0.5</v>
      </c>
      <c r="Y23" s="22">
        <f t="shared" ref="Y23" si="224">Y22/2</f>
        <v>0.5</v>
      </c>
      <c r="Z23" s="22">
        <f t="shared" ref="Z23" si="225">Z22/2</f>
        <v>0.5</v>
      </c>
      <c r="AA23" s="22">
        <f t="shared" ref="AA23" si="226">AA22/2</f>
        <v>0.5</v>
      </c>
      <c r="AB23" s="22">
        <f t="shared" ref="AB23" si="227">AB22/2</f>
        <v>0.5</v>
      </c>
      <c r="AC23" s="22">
        <f t="shared" ref="AC23" si="228">AC22/2</f>
        <v>0.5</v>
      </c>
      <c r="AD23" s="22">
        <f t="shared" ref="AD23" si="229">AD22/2</f>
        <v>0.5</v>
      </c>
      <c r="AE23" s="22">
        <f t="shared" ref="AE23" si="230">AE22/2</f>
        <v>0.5</v>
      </c>
      <c r="AF23" s="22">
        <f t="shared" ref="AF23" si="231">AF22/2</f>
        <v>0.5</v>
      </c>
      <c r="AG23" s="12"/>
      <c r="AH23" s="22">
        <f t="shared" ref="AH23" si="232">AH22/2</f>
        <v>0.5</v>
      </c>
      <c r="AI23" s="22">
        <f t="shared" ref="AI23" si="233">AI22/2</f>
        <v>0.5</v>
      </c>
      <c r="AJ23" s="22">
        <f t="shared" ref="AJ23" si="234">AJ22/2</f>
        <v>0.5</v>
      </c>
      <c r="AK23" s="22">
        <f t="shared" ref="AK23" si="235">AK22/2</f>
        <v>0.5</v>
      </c>
      <c r="AL23" s="22">
        <f t="shared" ref="AL23" si="236">AL22/2</f>
        <v>0.5</v>
      </c>
      <c r="AM23" s="22">
        <f t="shared" ref="AM23" si="237">AM22/2</f>
        <v>0.5</v>
      </c>
      <c r="AN23" s="22">
        <f t="shared" ref="AN23" si="238">AN22/2</f>
        <v>0.5</v>
      </c>
      <c r="AO23" s="22">
        <f t="shared" ref="AO23" si="239">AO22/2</f>
        <v>0.5</v>
      </c>
      <c r="AP23" s="22">
        <f t="shared" ref="AP23" si="240">AP22/2</f>
        <v>0.5</v>
      </c>
      <c r="AQ23" s="26"/>
      <c r="AR23" s="26"/>
      <c r="AS23" s="13"/>
      <c r="AT23" s="12"/>
      <c r="AU23" s="12"/>
      <c r="AV23" s="12"/>
      <c r="AW23" s="12"/>
      <c r="AX23" s="12"/>
      <c r="AY23" s="12"/>
      <c r="AZ23" s="12"/>
      <c r="BA23" s="12"/>
      <c r="BB23" s="12"/>
      <c r="BC23" s="11"/>
      <c r="BD23" s="14"/>
      <c r="BE23" s="24">
        <f t="shared" si="7"/>
        <v>17.5</v>
      </c>
    </row>
    <row r="24" spans="1:57" ht="23.25" customHeight="1" x14ac:dyDescent="0.25">
      <c r="A24" s="106" t="s">
        <v>50</v>
      </c>
      <c r="B24" s="106" t="s">
        <v>14</v>
      </c>
      <c r="C24" s="23" t="s">
        <v>3</v>
      </c>
      <c r="D24" s="18">
        <f>D26</f>
        <v>5</v>
      </c>
      <c r="E24" s="18">
        <f t="shared" ref="E24:K24" si="241">E26</f>
        <v>5</v>
      </c>
      <c r="F24" s="18">
        <f t="shared" si="241"/>
        <v>5</v>
      </c>
      <c r="G24" s="18">
        <f t="shared" si="241"/>
        <v>5</v>
      </c>
      <c r="H24" s="18">
        <f t="shared" si="241"/>
        <v>5</v>
      </c>
      <c r="I24" s="18">
        <f t="shared" si="241"/>
        <v>5</v>
      </c>
      <c r="J24" s="18">
        <f t="shared" si="241"/>
        <v>5</v>
      </c>
      <c r="K24" s="18">
        <f t="shared" si="241"/>
        <v>5</v>
      </c>
      <c r="L24" s="12"/>
      <c r="M24" s="18">
        <f t="shared" ref="M24:N24" si="242">M26</f>
        <v>5</v>
      </c>
      <c r="N24" s="18">
        <f t="shared" si="242"/>
        <v>5</v>
      </c>
      <c r="O24" s="18">
        <f t="shared" ref="O24:T24" si="243">O26</f>
        <v>5</v>
      </c>
      <c r="P24" s="18">
        <f t="shared" si="243"/>
        <v>5</v>
      </c>
      <c r="Q24" s="18">
        <f t="shared" si="243"/>
        <v>5</v>
      </c>
      <c r="R24" s="18">
        <f t="shared" si="243"/>
        <v>5</v>
      </c>
      <c r="S24" s="18">
        <f t="shared" si="243"/>
        <v>5</v>
      </c>
      <c r="T24" s="18">
        <f t="shared" si="243"/>
        <v>5</v>
      </c>
      <c r="U24" s="12"/>
      <c r="V24" s="12"/>
      <c r="W24" s="18">
        <f t="shared" ref="W24:Y24" si="244">W26</f>
        <v>5</v>
      </c>
      <c r="X24" s="18">
        <f t="shared" si="244"/>
        <v>5</v>
      </c>
      <c r="Y24" s="18">
        <f t="shared" si="244"/>
        <v>5</v>
      </c>
      <c r="Z24" s="18">
        <f t="shared" ref="Z24:AF24" si="245">Z26</f>
        <v>5</v>
      </c>
      <c r="AA24" s="18">
        <f t="shared" si="245"/>
        <v>5</v>
      </c>
      <c r="AB24" s="18">
        <f t="shared" si="245"/>
        <v>5</v>
      </c>
      <c r="AC24" s="18">
        <f t="shared" si="245"/>
        <v>5</v>
      </c>
      <c r="AD24" s="18">
        <f t="shared" si="245"/>
        <v>5</v>
      </c>
      <c r="AE24" s="18">
        <f t="shared" si="245"/>
        <v>5</v>
      </c>
      <c r="AF24" s="18">
        <f t="shared" si="245"/>
        <v>5</v>
      </c>
      <c r="AG24" s="12"/>
      <c r="AH24" s="18">
        <f t="shared" ref="AH24:AJ24" si="246">AH26</f>
        <v>5</v>
      </c>
      <c r="AI24" s="18">
        <f t="shared" si="246"/>
        <v>5</v>
      </c>
      <c r="AJ24" s="18">
        <f t="shared" si="246"/>
        <v>5</v>
      </c>
      <c r="AK24" s="18">
        <f t="shared" ref="AK24:AP24" si="247">AK26</f>
        <v>5</v>
      </c>
      <c r="AL24" s="18">
        <f t="shared" si="247"/>
        <v>5</v>
      </c>
      <c r="AM24" s="18">
        <f t="shared" si="247"/>
        <v>5</v>
      </c>
      <c r="AN24" s="18">
        <f t="shared" si="247"/>
        <v>5</v>
      </c>
      <c r="AO24" s="18">
        <f t="shared" si="247"/>
        <v>5</v>
      </c>
      <c r="AP24" s="18">
        <f t="shared" si="247"/>
        <v>5</v>
      </c>
      <c r="AQ24" s="26"/>
      <c r="AR24" s="26"/>
      <c r="AS24" s="13"/>
      <c r="AT24" s="12"/>
      <c r="AU24" s="12"/>
      <c r="AV24" s="12"/>
      <c r="AW24" s="12"/>
      <c r="AX24" s="12"/>
      <c r="AY24" s="12"/>
      <c r="AZ24" s="12"/>
      <c r="BA24" s="12"/>
      <c r="BB24" s="12"/>
      <c r="BC24" s="11"/>
      <c r="BD24" s="14"/>
      <c r="BE24" s="24">
        <f t="shared" si="7"/>
        <v>175</v>
      </c>
    </row>
    <row r="25" spans="1:57" ht="23.25" customHeight="1" x14ac:dyDescent="0.25">
      <c r="A25" s="107"/>
      <c r="B25" s="107"/>
      <c r="C25" s="23" t="s">
        <v>4</v>
      </c>
      <c r="D25" s="18">
        <f>D27</f>
        <v>2.5</v>
      </c>
      <c r="E25" s="18">
        <f t="shared" ref="E25:K25" si="248">E27</f>
        <v>2.5</v>
      </c>
      <c r="F25" s="18">
        <f t="shared" si="248"/>
        <v>2.5</v>
      </c>
      <c r="G25" s="18">
        <f t="shared" si="248"/>
        <v>2.5</v>
      </c>
      <c r="H25" s="18">
        <f t="shared" si="248"/>
        <v>2.5</v>
      </c>
      <c r="I25" s="18">
        <f t="shared" si="248"/>
        <v>2.5</v>
      </c>
      <c r="J25" s="18">
        <f t="shared" si="248"/>
        <v>2.5</v>
      </c>
      <c r="K25" s="18">
        <f t="shared" si="248"/>
        <v>2.5</v>
      </c>
      <c r="L25" s="12"/>
      <c r="M25" s="18">
        <f t="shared" ref="M25:N25" si="249">M27</f>
        <v>2.5</v>
      </c>
      <c r="N25" s="18">
        <f t="shared" si="249"/>
        <v>2.5</v>
      </c>
      <c r="O25" s="18">
        <f t="shared" ref="O25:T25" si="250">O27</f>
        <v>2.5</v>
      </c>
      <c r="P25" s="18">
        <f t="shared" si="250"/>
        <v>2.5</v>
      </c>
      <c r="Q25" s="18">
        <f t="shared" si="250"/>
        <v>2.5</v>
      </c>
      <c r="R25" s="18">
        <f t="shared" si="250"/>
        <v>2.5</v>
      </c>
      <c r="S25" s="18">
        <f t="shared" si="250"/>
        <v>2.5</v>
      </c>
      <c r="T25" s="18">
        <f t="shared" si="250"/>
        <v>2.5</v>
      </c>
      <c r="U25" s="12"/>
      <c r="V25" s="12"/>
      <c r="W25" s="18">
        <f t="shared" ref="W25:Y25" si="251">W27</f>
        <v>2.5</v>
      </c>
      <c r="X25" s="18">
        <f t="shared" si="251"/>
        <v>2.5</v>
      </c>
      <c r="Y25" s="18">
        <f t="shared" si="251"/>
        <v>2.5</v>
      </c>
      <c r="Z25" s="18">
        <f t="shared" ref="Z25:AF25" si="252">Z27</f>
        <v>2.5</v>
      </c>
      <c r="AA25" s="18">
        <f t="shared" si="252"/>
        <v>2.5</v>
      </c>
      <c r="AB25" s="18">
        <f t="shared" si="252"/>
        <v>2.5</v>
      </c>
      <c r="AC25" s="18">
        <f t="shared" si="252"/>
        <v>2.5</v>
      </c>
      <c r="AD25" s="18">
        <f t="shared" si="252"/>
        <v>2.5</v>
      </c>
      <c r="AE25" s="18">
        <f t="shared" si="252"/>
        <v>2.5</v>
      </c>
      <c r="AF25" s="18">
        <f t="shared" si="252"/>
        <v>2.5</v>
      </c>
      <c r="AG25" s="12"/>
      <c r="AH25" s="18">
        <f t="shared" ref="AH25:AJ25" si="253">AH27</f>
        <v>2.5</v>
      </c>
      <c r="AI25" s="18">
        <f t="shared" si="253"/>
        <v>2.5</v>
      </c>
      <c r="AJ25" s="18">
        <f t="shared" si="253"/>
        <v>2.5</v>
      </c>
      <c r="AK25" s="18">
        <f t="shared" ref="AK25:AP25" si="254">AK27</f>
        <v>2.5</v>
      </c>
      <c r="AL25" s="18">
        <f t="shared" si="254"/>
        <v>2.5</v>
      </c>
      <c r="AM25" s="18">
        <f t="shared" si="254"/>
        <v>2.5</v>
      </c>
      <c r="AN25" s="18">
        <f t="shared" si="254"/>
        <v>2.5</v>
      </c>
      <c r="AO25" s="18">
        <f t="shared" si="254"/>
        <v>2.5</v>
      </c>
      <c r="AP25" s="18">
        <f t="shared" si="254"/>
        <v>2.5</v>
      </c>
      <c r="AQ25" s="26"/>
      <c r="AR25" s="26"/>
      <c r="AS25" s="13"/>
      <c r="AT25" s="12"/>
      <c r="AU25" s="12"/>
      <c r="AV25" s="12"/>
      <c r="AW25" s="12"/>
      <c r="AX25" s="12"/>
      <c r="AY25" s="12"/>
      <c r="AZ25" s="12"/>
      <c r="BA25" s="12"/>
      <c r="BB25" s="12"/>
      <c r="BC25" s="11"/>
      <c r="BD25" s="14"/>
      <c r="BE25" s="24">
        <f t="shared" si="7"/>
        <v>87.5</v>
      </c>
    </row>
    <row r="26" spans="1:57" ht="23.25" customHeight="1" x14ac:dyDescent="0.25">
      <c r="A26" s="111" t="s">
        <v>51</v>
      </c>
      <c r="B26" s="111" t="s">
        <v>52</v>
      </c>
      <c r="C26" s="19" t="s">
        <v>3</v>
      </c>
      <c r="D26" s="20">
        <v>5</v>
      </c>
      <c r="E26" s="20">
        <v>5</v>
      </c>
      <c r="F26" s="20">
        <v>5</v>
      </c>
      <c r="G26" s="20">
        <v>5</v>
      </c>
      <c r="H26" s="20">
        <v>5</v>
      </c>
      <c r="I26" s="20">
        <v>5</v>
      </c>
      <c r="J26" s="20">
        <v>5</v>
      </c>
      <c r="K26" s="20">
        <v>5</v>
      </c>
      <c r="L26" s="12"/>
      <c r="M26" s="20">
        <v>5</v>
      </c>
      <c r="N26" s="20">
        <v>5</v>
      </c>
      <c r="O26" s="20">
        <v>5</v>
      </c>
      <c r="P26" s="20">
        <v>5</v>
      </c>
      <c r="Q26" s="20">
        <v>5</v>
      </c>
      <c r="R26" s="20">
        <v>5</v>
      </c>
      <c r="S26" s="20">
        <v>5</v>
      </c>
      <c r="T26" s="20">
        <v>5</v>
      </c>
      <c r="U26" s="12"/>
      <c r="V26" s="12"/>
      <c r="W26" s="20">
        <v>5</v>
      </c>
      <c r="X26" s="20">
        <v>5</v>
      </c>
      <c r="Y26" s="20">
        <v>5</v>
      </c>
      <c r="Z26" s="20">
        <v>5</v>
      </c>
      <c r="AA26" s="20">
        <v>5</v>
      </c>
      <c r="AB26" s="20">
        <v>5</v>
      </c>
      <c r="AC26" s="20">
        <v>5</v>
      </c>
      <c r="AD26" s="20">
        <v>5</v>
      </c>
      <c r="AE26" s="20">
        <v>5</v>
      </c>
      <c r="AF26" s="20">
        <v>5</v>
      </c>
      <c r="AG26" s="12"/>
      <c r="AH26" s="20">
        <v>5</v>
      </c>
      <c r="AI26" s="20">
        <v>5</v>
      </c>
      <c r="AJ26" s="20">
        <v>5</v>
      </c>
      <c r="AK26" s="20">
        <v>5</v>
      </c>
      <c r="AL26" s="20">
        <v>5</v>
      </c>
      <c r="AM26" s="20">
        <v>5</v>
      </c>
      <c r="AN26" s="20">
        <v>5</v>
      </c>
      <c r="AO26" s="20">
        <v>5</v>
      </c>
      <c r="AP26" s="20">
        <v>5</v>
      </c>
      <c r="AQ26" s="26"/>
      <c r="AR26" s="26"/>
      <c r="AS26" s="13"/>
      <c r="AT26" s="12"/>
      <c r="AU26" s="12"/>
      <c r="AV26" s="12"/>
      <c r="AW26" s="12"/>
      <c r="AX26" s="12"/>
      <c r="AY26" s="12"/>
      <c r="AZ26" s="12"/>
      <c r="BA26" s="12"/>
      <c r="BB26" s="12"/>
      <c r="BC26" s="11"/>
      <c r="BD26" s="14"/>
      <c r="BE26" s="24">
        <f t="shared" si="7"/>
        <v>175</v>
      </c>
    </row>
    <row r="27" spans="1:57" ht="23.25" customHeight="1" x14ac:dyDescent="0.25">
      <c r="A27" s="112"/>
      <c r="B27" s="112"/>
      <c r="C27" s="19" t="s">
        <v>4</v>
      </c>
      <c r="D27" s="22">
        <f>D26/2</f>
        <v>2.5</v>
      </c>
      <c r="E27" s="22">
        <f t="shared" ref="E27" si="255">E26/2</f>
        <v>2.5</v>
      </c>
      <c r="F27" s="22">
        <f t="shared" ref="F27" si="256">F26/2</f>
        <v>2.5</v>
      </c>
      <c r="G27" s="22">
        <f t="shared" ref="G27" si="257">G26/2</f>
        <v>2.5</v>
      </c>
      <c r="H27" s="22">
        <f t="shared" ref="H27" si="258">H26/2</f>
        <v>2.5</v>
      </c>
      <c r="I27" s="22">
        <f t="shared" ref="I27" si="259">I26/2</f>
        <v>2.5</v>
      </c>
      <c r="J27" s="22">
        <f t="shared" ref="J27" si="260">J26/2</f>
        <v>2.5</v>
      </c>
      <c r="K27" s="22">
        <f t="shared" ref="K27" si="261">K26/2</f>
        <v>2.5</v>
      </c>
      <c r="L27" s="12"/>
      <c r="M27" s="22">
        <f t="shared" ref="M27" si="262">M26/2</f>
        <v>2.5</v>
      </c>
      <c r="N27" s="22">
        <f t="shared" ref="N27" si="263">N26/2</f>
        <v>2.5</v>
      </c>
      <c r="O27" s="22">
        <f t="shared" ref="O27" si="264">O26/2</f>
        <v>2.5</v>
      </c>
      <c r="P27" s="22">
        <f t="shared" ref="P27" si="265">P26/2</f>
        <v>2.5</v>
      </c>
      <c r="Q27" s="22">
        <f t="shared" ref="Q27" si="266">Q26/2</f>
        <v>2.5</v>
      </c>
      <c r="R27" s="22">
        <f t="shared" ref="R27" si="267">R26/2</f>
        <v>2.5</v>
      </c>
      <c r="S27" s="22">
        <f t="shared" ref="S27" si="268">S26/2</f>
        <v>2.5</v>
      </c>
      <c r="T27" s="22">
        <f t="shared" ref="T27" si="269">T26/2</f>
        <v>2.5</v>
      </c>
      <c r="U27" s="12"/>
      <c r="V27" s="12"/>
      <c r="W27" s="22">
        <f t="shared" ref="W27" si="270">W26/2</f>
        <v>2.5</v>
      </c>
      <c r="X27" s="22">
        <f t="shared" ref="X27" si="271">X26/2</f>
        <v>2.5</v>
      </c>
      <c r="Y27" s="22">
        <f t="shared" ref="Y27" si="272">Y26/2</f>
        <v>2.5</v>
      </c>
      <c r="Z27" s="22">
        <f t="shared" ref="Z27" si="273">Z26/2</f>
        <v>2.5</v>
      </c>
      <c r="AA27" s="22">
        <f t="shared" ref="AA27" si="274">AA26/2</f>
        <v>2.5</v>
      </c>
      <c r="AB27" s="22">
        <f t="shared" ref="AB27" si="275">AB26/2</f>
        <v>2.5</v>
      </c>
      <c r="AC27" s="22">
        <f t="shared" ref="AC27" si="276">AC26/2</f>
        <v>2.5</v>
      </c>
      <c r="AD27" s="22">
        <f t="shared" ref="AD27" si="277">AD26/2</f>
        <v>2.5</v>
      </c>
      <c r="AE27" s="22">
        <f t="shared" ref="AE27" si="278">AE26/2</f>
        <v>2.5</v>
      </c>
      <c r="AF27" s="22">
        <f t="shared" ref="AF27" si="279">AF26/2</f>
        <v>2.5</v>
      </c>
      <c r="AG27" s="12"/>
      <c r="AH27" s="22">
        <f t="shared" ref="AH27" si="280">AH26/2</f>
        <v>2.5</v>
      </c>
      <c r="AI27" s="22">
        <f t="shared" ref="AI27" si="281">AI26/2</f>
        <v>2.5</v>
      </c>
      <c r="AJ27" s="22">
        <f t="shared" ref="AJ27" si="282">AJ26/2</f>
        <v>2.5</v>
      </c>
      <c r="AK27" s="22">
        <f t="shared" ref="AK27" si="283">AK26/2</f>
        <v>2.5</v>
      </c>
      <c r="AL27" s="22">
        <f t="shared" ref="AL27" si="284">AL26/2</f>
        <v>2.5</v>
      </c>
      <c r="AM27" s="22">
        <f t="shared" ref="AM27" si="285">AM26/2</f>
        <v>2.5</v>
      </c>
      <c r="AN27" s="22">
        <f t="shared" ref="AN27" si="286">AN26/2</f>
        <v>2.5</v>
      </c>
      <c r="AO27" s="22">
        <f t="shared" ref="AO27" si="287">AO26/2</f>
        <v>2.5</v>
      </c>
      <c r="AP27" s="22">
        <f t="shared" ref="AP27" si="288">AP26/2</f>
        <v>2.5</v>
      </c>
      <c r="AQ27" s="26"/>
      <c r="AR27" s="26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1"/>
      <c r="BD27" s="14"/>
      <c r="BE27" s="24">
        <f t="shared" si="7"/>
        <v>87.5</v>
      </c>
    </row>
    <row r="28" spans="1:57" ht="23.25" customHeight="1" x14ac:dyDescent="0.25">
      <c r="A28" s="106" t="s">
        <v>53</v>
      </c>
      <c r="B28" s="106" t="s">
        <v>54</v>
      </c>
      <c r="C28" s="17" t="s">
        <v>3</v>
      </c>
      <c r="D28" s="18">
        <f>D30</f>
        <v>1</v>
      </c>
      <c r="E28" s="18">
        <f t="shared" ref="E28:K28" si="289">E30</f>
        <v>1</v>
      </c>
      <c r="F28" s="18">
        <f t="shared" si="289"/>
        <v>1</v>
      </c>
      <c r="G28" s="18">
        <f t="shared" si="289"/>
        <v>1</v>
      </c>
      <c r="H28" s="18">
        <f t="shared" si="289"/>
        <v>1</v>
      </c>
      <c r="I28" s="18">
        <f t="shared" si="289"/>
        <v>1</v>
      </c>
      <c r="J28" s="18">
        <f t="shared" si="289"/>
        <v>1</v>
      </c>
      <c r="K28" s="18">
        <f t="shared" si="289"/>
        <v>1</v>
      </c>
      <c r="L28" s="12"/>
      <c r="M28" s="18">
        <f t="shared" ref="M28:P28" si="290">M30</f>
        <v>1</v>
      </c>
      <c r="N28" s="18">
        <f t="shared" si="290"/>
        <v>1</v>
      </c>
      <c r="O28" s="18">
        <f t="shared" si="290"/>
        <v>1</v>
      </c>
      <c r="P28" s="18">
        <f t="shared" si="290"/>
        <v>1</v>
      </c>
      <c r="Q28" s="18">
        <f t="shared" ref="Q28:T28" si="291">Q30</f>
        <v>1</v>
      </c>
      <c r="R28" s="18">
        <f t="shared" si="291"/>
        <v>1</v>
      </c>
      <c r="S28" s="18">
        <f t="shared" si="291"/>
        <v>1</v>
      </c>
      <c r="T28" s="18">
        <f t="shared" si="291"/>
        <v>1</v>
      </c>
      <c r="U28" s="12"/>
      <c r="V28" s="12"/>
      <c r="W28" s="18">
        <f t="shared" ref="W28:Y28" si="292">W30</f>
        <v>1</v>
      </c>
      <c r="X28" s="18">
        <f t="shared" si="292"/>
        <v>1</v>
      </c>
      <c r="Y28" s="18">
        <f t="shared" si="292"/>
        <v>1</v>
      </c>
      <c r="Z28" s="18">
        <f t="shared" ref="Z28:AF28" si="293">Z30</f>
        <v>1</v>
      </c>
      <c r="AA28" s="18">
        <f t="shared" si="293"/>
        <v>1</v>
      </c>
      <c r="AB28" s="18">
        <f t="shared" si="293"/>
        <v>1</v>
      </c>
      <c r="AC28" s="18">
        <f t="shared" si="293"/>
        <v>1</v>
      </c>
      <c r="AD28" s="18">
        <f t="shared" si="293"/>
        <v>1</v>
      </c>
      <c r="AE28" s="18">
        <f t="shared" si="293"/>
        <v>1</v>
      </c>
      <c r="AF28" s="18">
        <f t="shared" si="293"/>
        <v>1</v>
      </c>
      <c r="AG28" s="12"/>
      <c r="AH28" s="18">
        <f t="shared" ref="AH28:AJ28" si="294">AH30</f>
        <v>1</v>
      </c>
      <c r="AI28" s="18">
        <f t="shared" si="294"/>
        <v>1</v>
      </c>
      <c r="AJ28" s="18">
        <f t="shared" si="294"/>
        <v>1</v>
      </c>
      <c r="AK28" s="18">
        <f t="shared" ref="AK28:AP28" si="295">AK30</f>
        <v>1</v>
      </c>
      <c r="AL28" s="18">
        <f t="shared" si="295"/>
        <v>1</v>
      </c>
      <c r="AM28" s="18">
        <f t="shared" si="295"/>
        <v>1</v>
      </c>
      <c r="AN28" s="18">
        <f t="shared" si="295"/>
        <v>1</v>
      </c>
      <c r="AO28" s="18">
        <f t="shared" si="295"/>
        <v>1</v>
      </c>
      <c r="AP28" s="18">
        <f t="shared" si="295"/>
        <v>1</v>
      </c>
      <c r="AQ28" s="26"/>
      <c r="AR28" s="26"/>
      <c r="AS28" s="13"/>
      <c r="AT28" s="12"/>
      <c r="AU28" s="12"/>
      <c r="AV28" s="12"/>
      <c r="AW28" s="12"/>
      <c r="AX28" s="12"/>
      <c r="AY28" s="12"/>
      <c r="AZ28" s="12"/>
      <c r="BA28" s="12"/>
      <c r="BB28" s="12"/>
      <c r="BC28" s="11"/>
      <c r="BD28" s="14"/>
      <c r="BE28" s="24">
        <f t="shared" si="7"/>
        <v>35</v>
      </c>
    </row>
    <row r="29" spans="1:57" ht="23.25" customHeight="1" x14ac:dyDescent="0.25">
      <c r="A29" s="107"/>
      <c r="B29" s="107"/>
      <c r="C29" s="17" t="s">
        <v>4</v>
      </c>
      <c r="D29" s="18">
        <f>D31</f>
        <v>0.5</v>
      </c>
      <c r="E29" s="18">
        <f t="shared" ref="E29:K29" si="296">E31</f>
        <v>0.5</v>
      </c>
      <c r="F29" s="18">
        <f t="shared" si="296"/>
        <v>0.5</v>
      </c>
      <c r="G29" s="18">
        <f t="shared" si="296"/>
        <v>0.5</v>
      </c>
      <c r="H29" s="18">
        <f t="shared" si="296"/>
        <v>0.5</v>
      </c>
      <c r="I29" s="18">
        <f t="shared" si="296"/>
        <v>0.5</v>
      </c>
      <c r="J29" s="18">
        <f t="shared" si="296"/>
        <v>0.5</v>
      </c>
      <c r="K29" s="18">
        <f t="shared" si="296"/>
        <v>0.5</v>
      </c>
      <c r="L29" s="12"/>
      <c r="M29" s="18">
        <f t="shared" ref="M29:P29" si="297">M31</f>
        <v>0.5</v>
      </c>
      <c r="N29" s="18">
        <f t="shared" si="297"/>
        <v>0.5</v>
      </c>
      <c r="O29" s="18">
        <f t="shared" si="297"/>
        <v>0.5</v>
      </c>
      <c r="P29" s="18">
        <f t="shared" si="297"/>
        <v>0.5</v>
      </c>
      <c r="Q29" s="18">
        <f t="shared" ref="Q29:T29" si="298">Q31</f>
        <v>0.5</v>
      </c>
      <c r="R29" s="18">
        <f t="shared" si="298"/>
        <v>0.5</v>
      </c>
      <c r="S29" s="18">
        <f t="shared" si="298"/>
        <v>0.5</v>
      </c>
      <c r="T29" s="18">
        <f t="shared" si="298"/>
        <v>0.5</v>
      </c>
      <c r="U29" s="12"/>
      <c r="V29" s="12"/>
      <c r="W29" s="18">
        <f t="shared" ref="W29:Y29" si="299">W31</f>
        <v>0.5</v>
      </c>
      <c r="X29" s="18">
        <f t="shared" si="299"/>
        <v>0.5</v>
      </c>
      <c r="Y29" s="18">
        <f t="shared" si="299"/>
        <v>0.5</v>
      </c>
      <c r="Z29" s="18">
        <f t="shared" ref="Z29:AF29" si="300">Z31</f>
        <v>0.5</v>
      </c>
      <c r="AA29" s="18">
        <f t="shared" si="300"/>
        <v>0.5</v>
      </c>
      <c r="AB29" s="18">
        <f t="shared" si="300"/>
        <v>0.5</v>
      </c>
      <c r="AC29" s="18">
        <f t="shared" si="300"/>
        <v>0.5</v>
      </c>
      <c r="AD29" s="18">
        <f t="shared" si="300"/>
        <v>0.5</v>
      </c>
      <c r="AE29" s="18">
        <f t="shared" si="300"/>
        <v>0.5</v>
      </c>
      <c r="AF29" s="18">
        <f t="shared" si="300"/>
        <v>0.5</v>
      </c>
      <c r="AG29" s="12"/>
      <c r="AH29" s="18">
        <f t="shared" ref="AH29:AJ29" si="301">AH31</f>
        <v>0.5</v>
      </c>
      <c r="AI29" s="18">
        <f t="shared" si="301"/>
        <v>0.5</v>
      </c>
      <c r="AJ29" s="18">
        <f t="shared" si="301"/>
        <v>0.5</v>
      </c>
      <c r="AK29" s="18">
        <f t="shared" ref="AK29:AP29" si="302">AK31</f>
        <v>0.5</v>
      </c>
      <c r="AL29" s="18">
        <f t="shared" si="302"/>
        <v>0.5</v>
      </c>
      <c r="AM29" s="18">
        <f t="shared" si="302"/>
        <v>0.5</v>
      </c>
      <c r="AN29" s="18">
        <f t="shared" si="302"/>
        <v>0.5</v>
      </c>
      <c r="AO29" s="18">
        <f t="shared" si="302"/>
        <v>0.5</v>
      </c>
      <c r="AP29" s="18">
        <f t="shared" si="302"/>
        <v>0.5</v>
      </c>
      <c r="AQ29" s="26"/>
      <c r="AR29" s="26"/>
      <c r="AS29" s="13"/>
      <c r="AT29" s="12"/>
      <c r="AU29" s="12"/>
      <c r="AV29" s="12"/>
      <c r="AW29" s="12"/>
      <c r="AX29" s="12"/>
      <c r="AY29" s="12"/>
      <c r="AZ29" s="12"/>
      <c r="BA29" s="12"/>
      <c r="BB29" s="12"/>
      <c r="BC29" s="11"/>
      <c r="BD29" s="14"/>
      <c r="BE29" s="24">
        <f t="shared" si="7"/>
        <v>17.5</v>
      </c>
    </row>
    <row r="30" spans="1:57" ht="23.25" customHeight="1" x14ac:dyDescent="0.25">
      <c r="A30" s="111" t="s">
        <v>55</v>
      </c>
      <c r="B30" s="111" t="s">
        <v>17</v>
      </c>
      <c r="C30" s="19" t="s">
        <v>3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12"/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12"/>
      <c r="V30" s="12"/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>
        <v>1</v>
      </c>
      <c r="AE30" s="20">
        <v>1</v>
      </c>
      <c r="AF30" s="20">
        <v>1</v>
      </c>
      <c r="AG30" s="12"/>
      <c r="AH30" s="20">
        <v>1</v>
      </c>
      <c r="AI30" s="20">
        <v>1</v>
      </c>
      <c r="AJ30" s="20">
        <v>1</v>
      </c>
      <c r="AK30" s="20">
        <v>1</v>
      </c>
      <c r="AL30" s="20">
        <v>1</v>
      </c>
      <c r="AM30" s="20">
        <v>1</v>
      </c>
      <c r="AN30" s="20">
        <v>1</v>
      </c>
      <c r="AO30" s="20">
        <v>1</v>
      </c>
      <c r="AP30" s="20">
        <v>1</v>
      </c>
      <c r="AQ30" s="26"/>
      <c r="AR30" s="26"/>
      <c r="AS30" s="13"/>
      <c r="AT30" s="12"/>
      <c r="AU30" s="12"/>
      <c r="AV30" s="12"/>
      <c r="AW30" s="12"/>
      <c r="AX30" s="12"/>
      <c r="AY30" s="12"/>
      <c r="AZ30" s="12"/>
      <c r="BA30" s="12"/>
      <c r="BB30" s="12"/>
      <c r="BC30" s="11"/>
      <c r="BD30" s="14"/>
      <c r="BE30" s="24">
        <f t="shared" si="7"/>
        <v>35</v>
      </c>
    </row>
    <row r="31" spans="1:57" ht="23.25" customHeight="1" x14ac:dyDescent="0.25">
      <c r="A31" s="112"/>
      <c r="B31" s="112"/>
      <c r="C31" s="19" t="s">
        <v>4</v>
      </c>
      <c r="D31" s="22">
        <f>D30/2</f>
        <v>0.5</v>
      </c>
      <c r="E31" s="22">
        <f t="shared" ref="E31" si="303">E30/2</f>
        <v>0.5</v>
      </c>
      <c r="F31" s="22">
        <f t="shared" ref="F31" si="304">F30/2</f>
        <v>0.5</v>
      </c>
      <c r="G31" s="22">
        <f t="shared" ref="G31" si="305">G30/2</f>
        <v>0.5</v>
      </c>
      <c r="H31" s="22">
        <f t="shared" ref="H31" si="306">H30/2</f>
        <v>0.5</v>
      </c>
      <c r="I31" s="22">
        <f t="shared" ref="I31" si="307">I30/2</f>
        <v>0.5</v>
      </c>
      <c r="J31" s="22">
        <f t="shared" ref="J31" si="308">J30/2</f>
        <v>0.5</v>
      </c>
      <c r="K31" s="22">
        <f t="shared" ref="K31" si="309">K30/2</f>
        <v>0.5</v>
      </c>
      <c r="L31" s="12"/>
      <c r="M31" s="22">
        <f t="shared" ref="M31" si="310">M30/2</f>
        <v>0.5</v>
      </c>
      <c r="N31" s="22">
        <f t="shared" ref="N31" si="311">N30/2</f>
        <v>0.5</v>
      </c>
      <c r="O31" s="22">
        <f t="shared" ref="O31" si="312">O30/2</f>
        <v>0.5</v>
      </c>
      <c r="P31" s="22">
        <f t="shared" ref="P31" si="313">P30/2</f>
        <v>0.5</v>
      </c>
      <c r="Q31" s="22">
        <f t="shared" ref="Q31" si="314">Q30/2</f>
        <v>0.5</v>
      </c>
      <c r="R31" s="22">
        <f t="shared" ref="R31" si="315">R30/2</f>
        <v>0.5</v>
      </c>
      <c r="S31" s="22">
        <f t="shared" ref="S31" si="316">S30/2</f>
        <v>0.5</v>
      </c>
      <c r="T31" s="22">
        <f t="shared" ref="T31" si="317">T30/2</f>
        <v>0.5</v>
      </c>
      <c r="U31" s="12"/>
      <c r="V31" s="12"/>
      <c r="W31" s="22">
        <f t="shared" ref="W31" si="318">W30/2</f>
        <v>0.5</v>
      </c>
      <c r="X31" s="22">
        <f t="shared" ref="X31" si="319">X30/2</f>
        <v>0.5</v>
      </c>
      <c r="Y31" s="22">
        <f t="shared" ref="Y31" si="320">Y30/2</f>
        <v>0.5</v>
      </c>
      <c r="Z31" s="22">
        <f t="shared" ref="Z31" si="321">Z30/2</f>
        <v>0.5</v>
      </c>
      <c r="AA31" s="22">
        <f t="shared" ref="AA31" si="322">AA30/2</f>
        <v>0.5</v>
      </c>
      <c r="AB31" s="22">
        <f t="shared" ref="AB31" si="323">AB30/2</f>
        <v>0.5</v>
      </c>
      <c r="AC31" s="22">
        <f t="shared" ref="AC31" si="324">AC30/2</f>
        <v>0.5</v>
      </c>
      <c r="AD31" s="22">
        <f t="shared" ref="AD31" si="325">AD30/2</f>
        <v>0.5</v>
      </c>
      <c r="AE31" s="22">
        <f t="shared" ref="AE31" si="326">AE30/2</f>
        <v>0.5</v>
      </c>
      <c r="AF31" s="22">
        <f t="shared" ref="AF31" si="327">AF30/2</f>
        <v>0.5</v>
      </c>
      <c r="AG31" s="12"/>
      <c r="AH31" s="22">
        <f t="shared" ref="AH31" si="328">AH30/2</f>
        <v>0.5</v>
      </c>
      <c r="AI31" s="22">
        <f t="shared" ref="AI31" si="329">AI30/2</f>
        <v>0.5</v>
      </c>
      <c r="AJ31" s="22">
        <f t="shared" ref="AJ31" si="330">AJ30/2</f>
        <v>0.5</v>
      </c>
      <c r="AK31" s="22">
        <f t="shared" ref="AK31" si="331">AK30/2</f>
        <v>0.5</v>
      </c>
      <c r="AL31" s="22">
        <f t="shared" ref="AL31" si="332">AL30/2</f>
        <v>0.5</v>
      </c>
      <c r="AM31" s="22">
        <f t="shared" ref="AM31" si="333">AM30/2</f>
        <v>0.5</v>
      </c>
      <c r="AN31" s="22">
        <f t="shared" ref="AN31" si="334">AN30/2</f>
        <v>0.5</v>
      </c>
      <c r="AO31" s="22">
        <f t="shared" ref="AO31" si="335">AO30/2</f>
        <v>0.5</v>
      </c>
      <c r="AP31" s="22">
        <f t="shared" ref="AP31" si="336">AP30/2</f>
        <v>0.5</v>
      </c>
      <c r="AQ31" s="26"/>
      <c r="AR31" s="26"/>
      <c r="AS31" s="13"/>
      <c r="AT31" s="12"/>
      <c r="AU31" s="12"/>
      <c r="AV31" s="12"/>
      <c r="AW31" s="12"/>
      <c r="AX31" s="12"/>
      <c r="AY31" s="12"/>
      <c r="AZ31" s="12"/>
      <c r="BA31" s="12"/>
      <c r="BB31" s="12"/>
      <c r="BC31" s="11"/>
      <c r="BD31" s="14"/>
      <c r="BE31" s="24">
        <f t="shared" si="7"/>
        <v>17.5</v>
      </c>
    </row>
    <row r="32" spans="1:57" ht="23.25" customHeight="1" x14ac:dyDescent="0.25">
      <c r="A32" s="106" t="s">
        <v>56</v>
      </c>
      <c r="B32" s="106" t="s">
        <v>18</v>
      </c>
      <c r="C32" s="23" t="s">
        <v>3</v>
      </c>
      <c r="D32" s="18">
        <f>SUM(D34,D36)</f>
        <v>2</v>
      </c>
      <c r="E32" s="18">
        <f t="shared" ref="E32:K32" si="337">SUM(E34,E36)</f>
        <v>2</v>
      </c>
      <c r="F32" s="18">
        <f t="shared" si="337"/>
        <v>2</v>
      </c>
      <c r="G32" s="18">
        <f t="shared" si="337"/>
        <v>2</v>
      </c>
      <c r="H32" s="18">
        <f t="shared" si="337"/>
        <v>2</v>
      </c>
      <c r="I32" s="18">
        <f t="shared" si="337"/>
        <v>2</v>
      </c>
      <c r="J32" s="18">
        <f t="shared" si="337"/>
        <v>2</v>
      </c>
      <c r="K32" s="18">
        <f t="shared" si="337"/>
        <v>2</v>
      </c>
      <c r="L32" s="12"/>
      <c r="M32" s="18">
        <f t="shared" ref="M32:N32" si="338">SUM(M34,M36)</f>
        <v>2</v>
      </c>
      <c r="N32" s="18">
        <f t="shared" si="338"/>
        <v>2</v>
      </c>
      <c r="O32" s="18">
        <f t="shared" ref="O32:T32" si="339">SUM(O34,O36)</f>
        <v>2</v>
      </c>
      <c r="P32" s="18">
        <f t="shared" si="339"/>
        <v>2</v>
      </c>
      <c r="Q32" s="18">
        <f t="shared" si="339"/>
        <v>2</v>
      </c>
      <c r="R32" s="18">
        <f t="shared" si="339"/>
        <v>2</v>
      </c>
      <c r="S32" s="18">
        <f t="shared" si="339"/>
        <v>2</v>
      </c>
      <c r="T32" s="18">
        <f t="shared" si="339"/>
        <v>2</v>
      </c>
      <c r="U32" s="12"/>
      <c r="V32" s="12"/>
      <c r="W32" s="18">
        <f t="shared" ref="W32:X32" si="340">SUM(W34,W36)</f>
        <v>2</v>
      </c>
      <c r="X32" s="18">
        <f t="shared" si="340"/>
        <v>2</v>
      </c>
      <c r="Y32" s="18">
        <f t="shared" ref="Y32:AF32" si="341">SUM(Y34,Y36)</f>
        <v>2</v>
      </c>
      <c r="Z32" s="18">
        <f t="shared" si="341"/>
        <v>2</v>
      </c>
      <c r="AA32" s="18">
        <f t="shared" si="341"/>
        <v>2</v>
      </c>
      <c r="AB32" s="18">
        <f t="shared" si="341"/>
        <v>2</v>
      </c>
      <c r="AC32" s="18">
        <f t="shared" si="341"/>
        <v>2</v>
      </c>
      <c r="AD32" s="18">
        <f t="shared" si="341"/>
        <v>2</v>
      </c>
      <c r="AE32" s="18">
        <f t="shared" si="341"/>
        <v>2</v>
      </c>
      <c r="AF32" s="18">
        <f t="shared" si="341"/>
        <v>2</v>
      </c>
      <c r="AG32" s="12"/>
      <c r="AH32" s="18">
        <f t="shared" ref="AH32:AI32" si="342">SUM(AH34,AH36)</f>
        <v>2</v>
      </c>
      <c r="AI32" s="18">
        <f t="shared" si="342"/>
        <v>2</v>
      </c>
      <c r="AJ32" s="18">
        <f t="shared" ref="AJ32:AP32" si="343">SUM(AJ34,AJ36)</f>
        <v>2</v>
      </c>
      <c r="AK32" s="18">
        <f t="shared" si="343"/>
        <v>2</v>
      </c>
      <c r="AL32" s="18">
        <f t="shared" si="343"/>
        <v>2</v>
      </c>
      <c r="AM32" s="18">
        <f t="shared" si="343"/>
        <v>2</v>
      </c>
      <c r="AN32" s="18">
        <f t="shared" si="343"/>
        <v>2</v>
      </c>
      <c r="AO32" s="18">
        <f t="shared" si="343"/>
        <v>2</v>
      </c>
      <c r="AP32" s="18">
        <f t="shared" si="343"/>
        <v>2</v>
      </c>
      <c r="AQ32" s="26"/>
      <c r="AR32" s="26"/>
      <c r="AS32" s="13"/>
      <c r="AT32" s="12"/>
      <c r="AU32" s="12"/>
      <c r="AV32" s="12"/>
      <c r="AW32" s="12"/>
      <c r="AX32" s="12"/>
      <c r="AY32" s="12"/>
      <c r="AZ32" s="12"/>
      <c r="BA32" s="12"/>
      <c r="BB32" s="12"/>
      <c r="BC32" s="11"/>
      <c r="BD32" s="14"/>
      <c r="BE32" s="24">
        <f t="shared" si="7"/>
        <v>70</v>
      </c>
    </row>
    <row r="33" spans="1:57" ht="23.25" customHeight="1" x14ac:dyDescent="0.25">
      <c r="A33" s="107"/>
      <c r="B33" s="107"/>
      <c r="C33" s="23" t="s">
        <v>4</v>
      </c>
      <c r="D33" s="18">
        <f>SUM(D35,D37)</f>
        <v>1</v>
      </c>
      <c r="E33" s="18">
        <f t="shared" ref="E33:K33" si="344">SUM(E35,E37)</f>
        <v>1</v>
      </c>
      <c r="F33" s="18">
        <f t="shared" si="344"/>
        <v>1</v>
      </c>
      <c r="G33" s="18">
        <f t="shared" si="344"/>
        <v>1</v>
      </c>
      <c r="H33" s="18">
        <f t="shared" si="344"/>
        <v>1</v>
      </c>
      <c r="I33" s="18">
        <f t="shared" si="344"/>
        <v>1</v>
      </c>
      <c r="J33" s="18">
        <f t="shared" si="344"/>
        <v>1</v>
      </c>
      <c r="K33" s="18">
        <f t="shared" si="344"/>
        <v>1</v>
      </c>
      <c r="L33" s="12"/>
      <c r="M33" s="18">
        <f t="shared" ref="M33:N33" si="345">SUM(M35,M37)</f>
        <v>1</v>
      </c>
      <c r="N33" s="18">
        <f t="shared" si="345"/>
        <v>1</v>
      </c>
      <c r="O33" s="18">
        <f t="shared" ref="O33:T33" si="346">SUM(O35,O37)</f>
        <v>1</v>
      </c>
      <c r="P33" s="18">
        <f t="shared" si="346"/>
        <v>1</v>
      </c>
      <c r="Q33" s="18">
        <f t="shared" si="346"/>
        <v>1</v>
      </c>
      <c r="R33" s="18">
        <f t="shared" si="346"/>
        <v>1</v>
      </c>
      <c r="S33" s="18">
        <f t="shared" si="346"/>
        <v>1</v>
      </c>
      <c r="T33" s="18">
        <f t="shared" si="346"/>
        <v>1</v>
      </c>
      <c r="U33" s="12"/>
      <c r="V33" s="12"/>
      <c r="W33" s="18">
        <f t="shared" ref="W33:X33" si="347">SUM(W35,W37)</f>
        <v>1</v>
      </c>
      <c r="X33" s="18">
        <f t="shared" si="347"/>
        <v>1</v>
      </c>
      <c r="Y33" s="18">
        <f t="shared" ref="Y33:AF33" si="348">SUM(Y35,Y37)</f>
        <v>1</v>
      </c>
      <c r="Z33" s="18">
        <f t="shared" si="348"/>
        <v>1</v>
      </c>
      <c r="AA33" s="18">
        <f t="shared" si="348"/>
        <v>1</v>
      </c>
      <c r="AB33" s="18">
        <f t="shared" si="348"/>
        <v>1</v>
      </c>
      <c r="AC33" s="18">
        <f t="shared" si="348"/>
        <v>1</v>
      </c>
      <c r="AD33" s="18">
        <f t="shared" si="348"/>
        <v>1</v>
      </c>
      <c r="AE33" s="18">
        <f t="shared" si="348"/>
        <v>1</v>
      </c>
      <c r="AF33" s="18">
        <f t="shared" si="348"/>
        <v>1</v>
      </c>
      <c r="AG33" s="12"/>
      <c r="AH33" s="18">
        <f t="shared" ref="AH33:AI33" si="349">SUM(AH35,AH37)</f>
        <v>1</v>
      </c>
      <c r="AI33" s="18">
        <f t="shared" si="349"/>
        <v>1</v>
      </c>
      <c r="AJ33" s="18">
        <f t="shared" ref="AJ33:AP33" si="350">SUM(AJ35,AJ37)</f>
        <v>1</v>
      </c>
      <c r="AK33" s="18">
        <f t="shared" si="350"/>
        <v>1</v>
      </c>
      <c r="AL33" s="18">
        <f t="shared" si="350"/>
        <v>1</v>
      </c>
      <c r="AM33" s="18">
        <f t="shared" si="350"/>
        <v>1</v>
      </c>
      <c r="AN33" s="18">
        <f t="shared" si="350"/>
        <v>1</v>
      </c>
      <c r="AO33" s="18">
        <f t="shared" si="350"/>
        <v>1</v>
      </c>
      <c r="AP33" s="18">
        <f t="shared" si="350"/>
        <v>1</v>
      </c>
      <c r="AQ33" s="26"/>
      <c r="AR33" s="26"/>
      <c r="AS33" s="13"/>
      <c r="AT33" s="12"/>
      <c r="AU33" s="12"/>
      <c r="AV33" s="12"/>
      <c r="AW33" s="12"/>
      <c r="AX33" s="12"/>
      <c r="AY33" s="12"/>
      <c r="AZ33" s="12"/>
      <c r="BA33" s="12"/>
      <c r="BB33" s="12"/>
      <c r="BC33" s="11"/>
      <c r="BD33" s="14"/>
      <c r="BE33" s="24">
        <f t="shared" si="7"/>
        <v>35</v>
      </c>
    </row>
    <row r="34" spans="1:57" ht="23.25" customHeight="1" x14ac:dyDescent="0.25">
      <c r="A34" s="111" t="s">
        <v>57</v>
      </c>
      <c r="B34" s="111" t="s">
        <v>58</v>
      </c>
      <c r="C34" s="19" t="s">
        <v>3</v>
      </c>
      <c r="D34" s="20">
        <v>1</v>
      </c>
      <c r="E34" s="20">
        <v>1</v>
      </c>
      <c r="F34" s="20">
        <v>1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12"/>
      <c r="M34" s="20">
        <v>1</v>
      </c>
      <c r="N34" s="20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12"/>
      <c r="V34" s="12"/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1</v>
      </c>
      <c r="AC34" s="20">
        <v>1</v>
      </c>
      <c r="AD34" s="20">
        <v>1</v>
      </c>
      <c r="AE34" s="20">
        <v>1</v>
      </c>
      <c r="AF34" s="20">
        <v>1</v>
      </c>
      <c r="AG34" s="12"/>
      <c r="AH34" s="20">
        <v>1</v>
      </c>
      <c r="AI34" s="20">
        <v>1</v>
      </c>
      <c r="AJ34" s="20">
        <v>1</v>
      </c>
      <c r="AK34" s="20">
        <v>1</v>
      </c>
      <c r="AL34" s="20">
        <v>1</v>
      </c>
      <c r="AM34" s="20">
        <v>1</v>
      </c>
      <c r="AN34" s="20">
        <v>1</v>
      </c>
      <c r="AO34" s="20">
        <v>1</v>
      </c>
      <c r="AP34" s="20">
        <v>1</v>
      </c>
      <c r="AQ34" s="26"/>
      <c r="AR34" s="26"/>
      <c r="AS34" s="13"/>
      <c r="AT34" s="12"/>
      <c r="AU34" s="12"/>
      <c r="AV34" s="12"/>
      <c r="AW34" s="12"/>
      <c r="AX34" s="12"/>
      <c r="AY34" s="12"/>
      <c r="AZ34" s="12"/>
      <c r="BA34" s="12"/>
      <c r="BB34" s="12"/>
      <c r="BC34" s="11"/>
      <c r="BD34" s="14"/>
      <c r="BE34" s="24">
        <f t="shared" si="7"/>
        <v>35</v>
      </c>
    </row>
    <row r="35" spans="1:57" ht="23.25" customHeight="1" x14ac:dyDescent="0.25">
      <c r="A35" s="112"/>
      <c r="B35" s="112"/>
      <c r="C35" s="19" t="s">
        <v>4</v>
      </c>
      <c r="D35" s="22">
        <f>D34/2</f>
        <v>0.5</v>
      </c>
      <c r="E35" s="22">
        <f t="shared" ref="E35" si="351">E34/2</f>
        <v>0.5</v>
      </c>
      <c r="F35" s="22">
        <f t="shared" ref="F35" si="352">F34/2</f>
        <v>0.5</v>
      </c>
      <c r="G35" s="22">
        <f t="shared" ref="G35" si="353">G34/2</f>
        <v>0.5</v>
      </c>
      <c r="H35" s="22">
        <f t="shared" ref="H35" si="354">H34/2</f>
        <v>0.5</v>
      </c>
      <c r="I35" s="22">
        <f t="shared" ref="I35" si="355">I34/2</f>
        <v>0.5</v>
      </c>
      <c r="J35" s="22">
        <f t="shared" ref="J35" si="356">J34/2</f>
        <v>0.5</v>
      </c>
      <c r="K35" s="22">
        <f t="shared" ref="K35" si="357">K34/2</f>
        <v>0.5</v>
      </c>
      <c r="L35" s="12"/>
      <c r="M35" s="22">
        <f t="shared" ref="M35" si="358">M34/2</f>
        <v>0.5</v>
      </c>
      <c r="N35" s="22">
        <f t="shared" ref="N35" si="359">N34/2</f>
        <v>0.5</v>
      </c>
      <c r="O35" s="22">
        <f t="shared" ref="O35" si="360">O34/2</f>
        <v>0.5</v>
      </c>
      <c r="P35" s="22">
        <f t="shared" ref="P35" si="361">P34/2</f>
        <v>0.5</v>
      </c>
      <c r="Q35" s="22">
        <f t="shared" ref="Q35" si="362">Q34/2</f>
        <v>0.5</v>
      </c>
      <c r="R35" s="22">
        <f t="shared" ref="R35" si="363">R34/2</f>
        <v>0.5</v>
      </c>
      <c r="S35" s="22">
        <f t="shared" ref="S35" si="364">S34/2</f>
        <v>0.5</v>
      </c>
      <c r="T35" s="22">
        <f t="shared" ref="T35" si="365">T34/2</f>
        <v>0.5</v>
      </c>
      <c r="U35" s="12"/>
      <c r="V35" s="12"/>
      <c r="W35" s="22">
        <f t="shared" ref="W35" si="366">W34/2</f>
        <v>0.5</v>
      </c>
      <c r="X35" s="22">
        <f t="shared" ref="X35" si="367">X34/2</f>
        <v>0.5</v>
      </c>
      <c r="Y35" s="22">
        <f t="shared" ref="Y35" si="368">Y34/2</f>
        <v>0.5</v>
      </c>
      <c r="Z35" s="22">
        <f t="shared" ref="Z35" si="369">Z34/2</f>
        <v>0.5</v>
      </c>
      <c r="AA35" s="22">
        <f t="shared" ref="AA35" si="370">AA34/2</f>
        <v>0.5</v>
      </c>
      <c r="AB35" s="22">
        <f t="shared" ref="AB35" si="371">AB34/2</f>
        <v>0.5</v>
      </c>
      <c r="AC35" s="22">
        <f t="shared" ref="AC35" si="372">AC34/2</f>
        <v>0.5</v>
      </c>
      <c r="AD35" s="22">
        <f t="shared" ref="AD35" si="373">AD34/2</f>
        <v>0.5</v>
      </c>
      <c r="AE35" s="22">
        <f t="shared" ref="AE35" si="374">AE34/2</f>
        <v>0.5</v>
      </c>
      <c r="AF35" s="22">
        <f t="shared" ref="AF35" si="375">AF34/2</f>
        <v>0.5</v>
      </c>
      <c r="AG35" s="12"/>
      <c r="AH35" s="22">
        <f t="shared" ref="AH35" si="376">AH34/2</f>
        <v>0.5</v>
      </c>
      <c r="AI35" s="22">
        <f t="shared" ref="AI35" si="377">AI34/2</f>
        <v>0.5</v>
      </c>
      <c r="AJ35" s="22">
        <f t="shared" ref="AJ35" si="378">AJ34/2</f>
        <v>0.5</v>
      </c>
      <c r="AK35" s="22">
        <f t="shared" ref="AK35" si="379">AK34/2</f>
        <v>0.5</v>
      </c>
      <c r="AL35" s="22">
        <f t="shared" ref="AL35" si="380">AL34/2</f>
        <v>0.5</v>
      </c>
      <c r="AM35" s="22">
        <f t="shared" ref="AM35" si="381">AM34/2</f>
        <v>0.5</v>
      </c>
      <c r="AN35" s="22">
        <f t="shared" ref="AN35" si="382">AN34/2</f>
        <v>0.5</v>
      </c>
      <c r="AO35" s="22">
        <f t="shared" ref="AO35" si="383">AO34/2</f>
        <v>0.5</v>
      </c>
      <c r="AP35" s="22">
        <f t="shared" ref="AP35" si="384">AP34/2</f>
        <v>0.5</v>
      </c>
      <c r="AQ35" s="26"/>
      <c r="AR35" s="26"/>
      <c r="AS35" s="13"/>
      <c r="AT35" s="12"/>
      <c r="AU35" s="12"/>
      <c r="AV35" s="12"/>
      <c r="AW35" s="12"/>
      <c r="AX35" s="12"/>
      <c r="AY35" s="12"/>
      <c r="AZ35" s="12"/>
      <c r="BA35" s="12"/>
      <c r="BB35" s="12"/>
      <c r="BC35" s="11"/>
      <c r="BD35" s="14"/>
      <c r="BE35" s="24">
        <f t="shared" si="7"/>
        <v>17.5</v>
      </c>
    </row>
    <row r="36" spans="1:57" ht="23.25" customHeight="1" x14ac:dyDescent="0.25">
      <c r="A36" s="111" t="s">
        <v>59</v>
      </c>
      <c r="B36" s="111" t="s">
        <v>60</v>
      </c>
      <c r="C36" s="19" t="s">
        <v>3</v>
      </c>
      <c r="D36" s="20">
        <v>1</v>
      </c>
      <c r="E36" s="20">
        <v>1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12"/>
      <c r="M36" s="20">
        <v>1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12"/>
      <c r="V36" s="12"/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>
        <v>1</v>
      </c>
      <c r="AE36" s="20">
        <v>1</v>
      </c>
      <c r="AF36" s="20">
        <v>1</v>
      </c>
      <c r="AG36" s="12"/>
      <c r="AH36" s="20">
        <v>1</v>
      </c>
      <c r="AI36" s="20">
        <v>1</v>
      </c>
      <c r="AJ36" s="20">
        <v>1</v>
      </c>
      <c r="AK36" s="20">
        <v>1</v>
      </c>
      <c r="AL36" s="20">
        <v>1</v>
      </c>
      <c r="AM36" s="20">
        <v>1</v>
      </c>
      <c r="AN36" s="20">
        <v>1</v>
      </c>
      <c r="AO36" s="20">
        <v>1</v>
      </c>
      <c r="AP36" s="20">
        <v>1</v>
      </c>
      <c r="AQ36" s="26"/>
      <c r="AR36" s="26"/>
      <c r="AS36" s="13"/>
      <c r="AT36" s="12"/>
      <c r="AU36" s="12"/>
      <c r="AV36" s="12"/>
      <c r="AW36" s="12"/>
      <c r="AX36" s="12"/>
      <c r="AY36" s="12"/>
      <c r="AZ36" s="12"/>
      <c r="BA36" s="12"/>
      <c r="BB36" s="12"/>
      <c r="BC36" s="11"/>
      <c r="BD36" s="14"/>
      <c r="BE36" s="24">
        <f t="shared" si="7"/>
        <v>35</v>
      </c>
    </row>
    <row r="37" spans="1:57" ht="23.25" customHeight="1" x14ac:dyDescent="0.25">
      <c r="A37" s="112"/>
      <c r="B37" s="112"/>
      <c r="C37" s="19" t="s">
        <v>4</v>
      </c>
      <c r="D37" s="22">
        <f>D36/2</f>
        <v>0.5</v>
      </c>
      <c r="E37" s="22">
        <f t="shared" ref="E37" si="385">E36/2</f>
        <v>0.5</v>
      </c>
      <c r="F37" s="22">
        <f t="shared" ref="F37" si="386">F36/2</f>
        <v>0.5</v>
      </c>
      <c r="G37" s="22">
        <f t="shared" ref="G37" si="387">G36/2</f>
        <v>0.5</v>
      </c>
      <c r="H37" s="22">
        <f t="shared" ref="H37" si="388">H36/2</f>
        <v>0.5</v>
      </c>
      <c r="I37" s="22">
        <f t="shared" ref="I37" si="389">I36/2</f>
        <v>0.5</v>
      </c>
      <c r="J37" s="22">
        <f t="shared" ref="J37" si="390">J36/2</f>
        <v>0.5</v>
      </c>
      <c r="K37" s="22">
        <f t="shared" ref="K37" si="391">K36/2</f>
        <v>0.5</v>
      </c>
      <c r="L37" s="12"/>
      <c r="M37" s="22">
        <f t="shared" ref="M37" si="392">M36/2</f>
        <v>0.5</v>
      </c>
      <c r="N37" s="22">
        <f t="shared" ref="N37" si="393">N36/2</f>
        <v>0.5</v>
      </c>
      <c r="O37" s="22">
        <f t="shared" ref="O37" si="394">O36/2</f>
        <v>0.5</v>
      </c>
      <c r="P37" s="22">
        <f t="shared" ref="P37" si="395">P36/2</f>
        <v>0.5</v>
      </c>
      <c r="Q37" s="22">
        <f t="shared" ref="Q37" si="396">Q36/2</f>
        <v>0.5</v>
      </c>
      <c r="R37" s="22">
        <f t="shared" ref="R37" si="397">R36/2</f>
        <v>0.5</v>
      </c>
      <c r="S37" s="22">
        <f t="shared" ref="S37" si="398">S36/2</f>
        <v>0.5</v>
      </c>
      <c r="T37" s="22">
        <f t="shared" ref="T37" si="399">T36/2</f>
        <v>0.5</v>
      </c>
      <c r="U37" s="12"/>
      <c r="V37" s="12"/>
      <c r="W37" s="22">
        <f t="shared" ref="W37" si="400">W36/2</f>
        <v>0.5</v>
      </c>
      <c r="X37" s="22">
        <f t="shared" ref="X37" si="401">X36/2</f>
        <v>0.5</v>
      </c>
      <c r="Y37" s="22">
        <f t="shared" ref="Y37" si="402">Y36/2</f>
        <v>0.5</v>
      </c>
      <c r="Z37" s="22">
        <f t="shared" ref="Z37" si="403">Z36/2</f>
        <v>0.5</v>
      </c>
      <c r="AA37" s="22">
        <f t="shared" ref="AA37" si="404">AA36/2</f>
        <v>0.5</v>
      </c>
      <c r="AB37" s="22">
        <f t="shared" ref="AB37" si="405">AB36/2</f>
        <v>0.5</v>
      </c>
      <c r="AC37" s="22">
        <f t="shared" ref="AC37" si="406">AC36/2</f>
        <v>0.5</v>
      </c>
      <c r="AD37" s="22">
        <f t="shared" ref="AD37" si="407">AD36/2</f>
        <v>0.5</v>
      </c>
      <c r="AE37" s="22">
        <f t="shared" ref="AE37" si="408">AE36/2</f>
        <v>0.5</v>
      </c>
      <c r="AF37" s="22">
        <f t="shared" ref="AF37" si="409">AF36/2</f>
        <v>0.5</v>
      </c>
      <c r="AG37" s="12"/>
      <c r="AH37" s="22">
        <f t="shared" ref="AH37" si="410">AH36/2</f>
        <v>0.5</v>
      </c>
      <c r="AI37" s="22">
        <f t="shared" ref="AI37" si="411">AI36/2</f>
        <v>0.5</v>
      </c>
      <c r="AJ37" s="22">
        <f t="shared" ref="AJ37" si="412">AJ36/2</f>
        <v>0.5</v>
      </c>
      <c r="AK37" s="22">
        <f t="shared" ref="AK37" si="413">AK36/2</f>
        <v>0.5</v>
      </c>
      <c r="AL37" s="22">
        <f t="shared" ref="AL37" si="414">AL36/2</f>
        <v>0.5</v>
      </c>
      <c r="AM37" s="22">
        <f t="shared" ref="AM37" si="415">AM36/2</f>
        <v>0.5</v>
      </c>
      <c r="AN37" s="22">
        <f t="shared" ref="AN37" si="416">AN36/2</f>
        <v>0.5</v>
      </c>
      <c r="AO37" s="22">
        <f t="shared" ref="AO37" si="417">AO36/2</f>
        <v>0.5</v>
      </c>
      <c r="AP37" s="22">
        <f t="shared" ref="AP37" si="418">AP36/2</f>
        <v>0.5</v>
      </c>
      <c r="AQ37" s="26"/>
      <c r="AR37" s="26"/>
      <c r="AS37" s="13"/>
      <c r="AT37" s="12"/>
      <c r="AU37" s="12"/>
      <c r="AV37" s="12"/>
      <c r="AW37" s="12"/>
      <c r="AX37" s="12"/>
      <c r="AY37" s="12"/>
      <c r="AZ37" s="12"/>
      <c r="BA37" s="12"/>
      <c r="BB37" s="12"/>
      <c r="BC37" s="11"/>
      <c r="BD37" s="14"/>
      <c r="BE37" s="24">
        <f t="shared" si="7"/>
        <v>17.5</v>
      </c>
    </row>
    <row r="38" spans="1:57" ht="23.25" customHeight="1" x14ac:dyDescent="0.25">
      <c r="A38" s="106" t="s">
        <v>61</v>
      </c>
      <c r="B38" s="106" t="s">
        <v>83</v>
      </c>
      <c r="C38" s="23" t="s">
        <v>3</v>
      </c>
      <c r="D38" s="18">
        <f>SUM(D40,D42,D44)</f>
        <v>6</v>
      </c>
      <c r="E38" s="18">
        <f t="shared" ref="E38:K38" si="419">SUM(E40,E42,E44)</f>
        <v>6</v>
      </c>
      <c r="F38" s="18">
        <f t="shared" si="419"/>
        <v>6</v>
      </c>
      <c r="G38" s="18">
        <f t="shared" si="419"/>
        <v>6</v>
      </c>
      <c r="H38" s="18">
        <f t="shared" si="419"/>
        <v>6</v>
      </c>
      <c r="I38" s="18">
        <f t="shared" si="419"/>
        <v>6</v>
      </c>
      <c r="J38" s="18">
        <f t="shared" si="419"/>
        <v>6</v>
      </c>
      <c r="K38" s="18">
        <f t="shared" si="419"/>
        <v>6</v>
      </c>
      <c r="L38" s="12"/>
      <c r="M38" s="18">
        <f t="shared" ref="M38:N38" si="420">SUM(M40,M42,M44)</f>
        <v>6</v>
      </c>
      <c r="N38" s="18">
        <f t="shared" si="420"/>
        <v>6</v>
      </c>
      <c r="O38" s="18">
        <f t="shared" ref="O38:T38" si="421">SUM(O40,O42,O44)</f>
        <v>6</v>
      </c>
      <c r="P38" s="18">
        <f t="shared" si="421"/>
        <v>6</v>
      </c>
      <c r="Q38" s="18">
        <f t="shared" si="421"/>
        <v>6</v>
      </c>
      <c r="R38" s="18">
        <f t="shared" si="421"/>
        <v>6</v>
      </c>
      <c r="S38" s="18">
        <f t="shared" si="421"/>
        <v>6</v>
      </c>
      <c r="T38" s="18">
        <f t="shared" si="421"/>
        <v>6</v>
      </c>
      <c r="U38" s="12"/>
      <c r="V38" s="12"/>
      <c r="W38" s="18">
        <f t="shared" ref="W38:Y38" si="422">SUM(W40,W42,W44)</f>
        <v>6</v>
      </c>
      <c r="X38" s="18">
        <f t="shared" si="422"/>
        <v>6</v>
      </c>
      <c r="Y38" s="18">
        <f t="shared" si="422"/>
        <v>6</v>
      </c>
      <c r="Z38" s="18">
        <f t="shared" ref="Z38:AF38" si="423">SUM(Z40,Z42,Z44)</f>
        <v>6</v>
      </c>
      <c r="AA38" s="18">
        <f t="shared" si="423"/>
        <v>6</v>
      </c>
      <c r="AB38" s="18">
        <f t="shared" si="423"/>
        <v>6</v>
      </c>
      <c r="AC38" s="18">
        <f t="shared" si="423"/>
        <v>6</v>
      </c>
      <c r="AD38" s="18">
        <f t="shared" si="423"/>
        <v>6</v>
      </c>
      <c r="AE38" s="18">
        <f t="shared" si="423"/>
        <v>6</v>
      </c>
      <c r="AF38" s="18">
        <f t="shared" si="423"/>
        <v>6</v>
      </c>
      <c r="AG38" s="12"/>
      <c r="AH38" s="18">
        <f t="shared" ref="AH38:AJ38" si="424">SUM(AH40,AH42,AH44)</f>
        <v>6</v>
      </c>
      <c r="AI38" s="18">
        <f t="shared" si="424"/>
        <v>6</v>
      </c>
      <c r="AJ38" s="18">
        <f t="shared" si="424"/>
        <v>6</v>
      </c>
      <c r="AK38" s="18">
        <f t="shared" ref="AK38:AP38" si="425">SUM(AK40,AK42,AK44)</f>
        <v>6</v>
      </c>
      <c r="AL38" s="18">
        <f t="shared" si="425"/>
        <v>6</v>
      </c>
      <c r="AM38" s="18">
        <f t="shared" si="425"/>
        <v>6</v>
      </c>
      <c r="AN38" s="18">
        <f t="shared" si="425"/>
        <v>6</v>
      </c>
      <c r="AO38" s="18">
        <f t="shared" si="425"/>
        <v>6</v>
      </c>
      <c r="AP38" s="18">
        <f t="shared" si="425"/>
        <v>6</v>
      </c>
      <c r="AQ38" s="26"/>
      <c r="AR38" s="26"/>
      <c r="AS38" s="13"/>
      <c r="AT38" s="12"/>
      <c r="AU38" s="12"/>
      <c r="AV38" s="12"/>
      <c r="AW38" s="12"/>
      <c r="AX38" s="12"/>
      <c r="AY38" s="12"/>
      <c r="AZ38" s="12"/>
      <c r="BA38" s="12"/>
      <c r="BB38" s="12"/>
      <c r="BC38" s="11"/>
      <c r="BD38" s="14"/>
      <c r="BE38" s="24">
        <f t="shared" si="7"/>
        <v>210</v>
      </c>
    </row>
    <row r="39" spans="1:57" ht="23.25" customHeight="1" x14ac:dyDescent="0.25">
      <c r="A39" s="107"/>
      <c r="B39" s="107"/>
      <c r="C39" s="23"/>
      <c r="D39" s="18"/>
      <c r="E39" s="18"/>
      <c r="F39" s="18"/>
      <c r="G39" s="18"/>
      <c r="H39" s="18"/>
      <c r="I39" s="18"/>
      <c r="J39" s="18"/>
      <c r="K39" s="18"/>
      <c r="L39" s="12"/>
      <c r="M39" s="18"/>
      <c r="N39" s="18"/>
      <c r="O39" s="18"/>
      <c r="P39" s="18"/>
      <c r="Q39" s="18"/>
      <c r="R39" s="18"/>
      <c r="S39" s="18"/>
      <c r="T39" s="18"/>
      <c r="U39" s="12"/>
      <c r="V39" s="12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2"/>
      <c r="AH39" s="18"/>
      <c r="AI39" s="18"/>
      <c r="AJ39" s="18"/>
      <c r="AK39" s="18"/>
      <c r="AL39" s="18"/>
      <c r="AM39" s="18"/>
      <c r="AN39" s="18"/>
      <c r="AO39" s="18"/>
      <c r="AP39" s="18"/>
      <c r="AQ39" s="26"/>
      <c r="AR39" s="26"/>
      <c r="AS39" s="13"/>
      <c r="AT39" s="12"/>
      <c r="AU39" s="12"/>
      <c r="AV39" s="12"/>
      <c r="AW39" s="12"/>
      <c r="AX39" s="12"/>
      <c r="AY39" s="12"/>
      <c r="AZ39" s="12"/>
      <c r="BA39" s="12"/>
      <c r="BB39" s="12"/>
      <c r="BC39" s="11"/>
      <c r="BD39" s="14"/>
      <c r="BE39" s="24"/>
    </row>
    <row r="40" spans="1:57" ht="23.25" customHeight="1" x14ac:dyDescent="0.25">
      <c r="A40" s="111" t="s">
        <v>62</v>
      </c>
      <c r="B40" s="111" t="s">
        <v>20</v>
      </c>
      <c r="C40" s="19" t="s">
        <v>3</v>
      </c>
      <c r="D40" s="20">
        <v>2</v>
      </c>
      <c r="E40" s="20">
        <v>2</v>
      </c>
      <c r="F40" s="20">
        <v>2</v>
      </c>
      <c r="G40" s="20">
        <v>2</v>
      </c>
      <c r="H40" s="20">
        <v>2</v>
      </c>
      <c r="I40" s="20">
        <v>2</v>
      </c>
      <c r="J40" s="20">
        <v>2</v>
      </c>
      <c r="K40" s="20">
        <v>2</v>
      </c>
      <c r="L40" s="12"/>
      <c r="M40" s="20">
        <v>2</v>
      </c>
      <c r="N40" s="20">
        <v>2</v>
      </c>
      <c r="O40" s="20">
        <v>2</v>
      </c>
      <c r="P40" s="20">
        <v>2</v>
      </c>
      <c r="Q40" s="20">
        <v>2</v>
      </c>
      <c r="R40" s="20">
        <v>2</v>
      </c>
      <c r="S40" s="20">
        <v>2</v>
      </c>
      <c r="T40" s="20">
        <v>2</v>
      </c>
      <c r="U40" s="12"/>
      <c r="V40" s="12"/>
      <c r="W40" s="20">
        <v>2</v>
      </c>
      <c r="X40" s="20">
        <v>2</v>
      </c>
      <c r="Y40" s="20">
        <v>2</v>
      </c>
      <c r="Z40" s="20">
        <v>2</v>
      </c>
      <c r="AA40" s="20">
        <v>2</v>
      </c>
      <c r="AB40" s="20">
        <v>2</v>
      </c>
      <c r="AC40" s="20">
        <v>2</v>
      </c>
      <c r="AD40" s="20">
        <v>2</v>
      </c>
      <c r="AE40" s="20">
        <v>2</v>
      </c>
      <c r="AF40" s="20">
        <v>2</v>
      </c>
      <c r="AG40" s="12"/>
      <c r="AH40" s="20">
        <v>2</v>
      </c>
      <c r="AI40" s="20">
        <v>2</v>
      </c>
      <c r="AJ40" s="20">
        <v>2</v>
      </c>
      <c r="AK40" s="20">
        <v>2</v>
      </c>
      <c r="AL40" s="20">
        <v>2</v>
      </c>
      <c r="AM40" s="20">
        <v>2</v>
      </c>
      <c r="AN40" s="20">
        <v>2</v>
      </c>
      <c r="AO40" s="20">
        <v>2</v>
      </c>
      <c r="AP40" s="20">
        <v>2</v>
      </c>
      <c r="AQ40" s="26"/>
      <c r="AR40" s="26"/>
      <c r="AS40" s="13"/>
      <c r="AT40" s="12"/>
      <c r="AU40" s="12"/>
      <c r="AV40" s="12"/>
      <c r="AW40" s="12"/>
      <c r="AX40" s="12"/>
      <c r="AY40" s="12"/>
      <c r="AZ40" s="12"/>
      <c r="BA40" s="12"/>
      <c r="BB40" s="12"/>
      <c r="BC40" s="11"/>
      <c r="BD40" s="14"/>
      <c r="BE40" s="24">
        <f t="shared" si="7"/>
        <v>70</v>
      </c>
    </row>
    <row r="41" spans="1:57" ht="23.25" customHeight="1" x14ac:dyDescent="0.25">
      <c r="A41" s="112"/>
      <c r="B41" s="112"/>
      <c r="C41" s="25"/>
      <c r="D41" s="16"/>
      <c r="E41" s="16"/>
      <c r="F41" s="16"/>
      <c r="G41" s="16"/>
      <c r="H41" s="16"/>
      <c r="I41" s="16"/>
      <c r="J41" s="16"/>
      <c r="K41" s="16"/>
      <c r="L41" s="12"/>
      <c r="M41" s="16"/>
      <c r="N41" s="16"/>
      <c r="O41" s="16"/>
      <c r="P41" s="16"/>
      <c r="Q41" s="16"/>
      <c r="R41" s="16"/>
      <c r="S41" s="16"/>
      <c r="T41" s="16"/>
      <c r="U41" s="12"/>
      <c r="V41" s="12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2"/>
      <c r="AH41" s="16"/>
      <c r="AI41" s="16"/>
      <c r="AJ41" s="16"/>
      <c r="AK41" s="16"/>
      <c r="AL41" s="16"/>
      <c r="AM41" s="16"/>
      <c r="AN41" s="16"/>
      <c r="AO41" s="16"/>
      <c r="AP41" s="16"/>
      <c r="AQ41" s="26"/>
      <c r="AR41" s="26"/>
      <c r="AS41" s="13"/>
      <c r="AT41" s="12"/>
      <c r="AU41" s="12"/>
      <c r="AV41" s="12"/>
      <c r="AW41" s="12"/>
      <c r="AX41" s="12"/>
      <c r="AY41" s="12"/>
      <c r="AZ41" s="12"/>
      <c r="BA41" s="12"/>
      <c r="BB41" s="12"/>
      <c r="BC41" s="11"/>
      <c r="BD41" s="14"/>
      <c r="BE41" s="24"/>
    </row>
    <row r="42" spans="1:57" ht="23.25" customHeight="1" x14ac:dyDescent="0.25">
      <c r="A42" s="111" t="s">
        <v>63</v>
      </c>
      <c r="B42" s="111" t="s">
        <v>23</v>
      </c>
      <c r="C42" s="19" t="s">
        <v>3</v>
      </c>
      <c r="D42" s="20">
        <v>2</v>
      </c>
      <c r="E42" s="20">
        <v>2</v>
      </c>
      <c r="F42" s="20">
        <v>2</v>
      </c>
      <c r="G42" s="20">
        <v>2</v>
      </c>
      <c r="H42" s="20">
        <v>2</v>
      </c>
      <c r="I42" s="20">
        <v>2</v>
      </c>
      <c r="J42" s="20">
        <v>2</v>
      </c>
      <c r="K42" s="20">
        <v>2</v>
      </c>
      <c r="L42" s="12"/>
      <c r="M42" s="20">
        <v>2</v>
      </c>
      <c r="N42" s="20">
        <v>2</v>
      </c>
      <c r="O42" s="20">
        <v>2</v>
      </c>
      <c r="P42" s="20">
        <v>2</v>
      </c>
      <c r="Q42" s="20">
        <v>2</v>
      </c>
      <c r="R42" s="20">
        <v>2</v>
      </c>
      <c r="S42" s="20">
        <v>2</v>
      </c>
      <c r="T42" s="20">
        <v>2</v>
      </c>
      <c r="U42" s="12"/>
      <c r="V42" s="12"/>
      <c r="W42" s="20">
        <v>2</v>
      </c>
      <c r="X42" s="20">
        <v>2</v>
      </c>
      <c r="Y42" s="20">
        <v>2</v>
      </c>
      <c r="Z42" s="20">
        <v>2</v>
      </c>
      <c r="AA42" s="20">
        <v>2</v>
      </c>
      <c r="AB42" s="20">
        <v>2</v>
      </c>
      <c r="AC42" s="20">
        <v>2</v>
      </c>
      <c r="AD42" s="20">
        <v>2</v>
      </c>
      <c r="AE42" s="20">
        <v>2</v>
      </c>
      <c r="AF42" s="20">
        <v>2</v>
      </c>
      <c r="AG42" s="12"/>
      <c r="AH42" s="20">
        <v>2</v>
      </c>
      <c r="AI42" s="20">
        <v>2</v>
      </c>
      <c r="AJ42" s="20">
        <v>2</v>
      </c>
      <c r="AK42" s="20">
        <v>2</v>
      </c>
      <c r="AL42" s="20">
        <v>2</v>
      </c>
      <c r="AM42" s="20">
        <v>2</v>
      </c>
      <c r="AN42" s="20">
        <v>2</v>
      </c>
      <c r="AO42" s="20">
        <v>2</v>
      </c>
      <c r="AP42" s="20">
        <v>2</v>
      </c>
      <c r="AQ42" s="26"/>
      <c r="AR42" s="26"/>
      <c r="AS42" s="13"/>
      <c r="AT42" s="12"/>
      <c r="AU42" s="12"/>
      <c r="AV42" s="12"/>
      <c r="AW42" s="12"/>
      <c r="AX42" s="12"/>
      <c r="AY42" s="12"/>
      <c r="AZ42" s="12"/>
      <c r="BA42" s="12"/>
      <c r="BB42" s="12"/>
      <c r="BC42" s="11"/>
      <c r="BD42" s="14"/>
      <c r="BE42" s="24">
        <f t="shared" si="7"/>
        <v>70</v>
      </c>
    </row>
    <row r="43" spans="1:57" ht="23.25" customHeight="1" x14ac:dyDescent="0.25">
      <c r="A43" s="112"/>
      <c r="B43" s="112"/>
      <c r="C43" s="25"/>
      <c r="D43" s="16"/>
      <c r="E43" s="16"/>
      <c r="F43" s="16"/>
      <c r="G43" s="16"/>
      <c r="H43" s="16"/>
      <c r="I43" s="16"/>
      <c r="J43" s="16"/>
      <c r="K43" s="16"/>
      <c r="L43" s="12"/>
      <c r="M43" s="16"/>
      <c r="N43" s="16"/>
      <c r="O43" s="16"/>
      <c r="P43" s="16"/>
      <c r="Q43" s="16"/>
      <c r="R43" s="16"/>
      <c r="S43" s="16"/>
      <c r="T43" s="16"/>
      <c r="U43" s="12"/>
      <c r="V43" s="12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2"/>
      <c r="AH43" s="16"/>
      <c r="AI43" s="16"/>
      <c r="AJ43" s="16"/>
      <c r="AK43" s="16"/>
      <c r="AL43" s="16"/>
      <c r="AM43" s="16"/>
      <c r="AN43" s="16"/>
      <c r="AO43" s="16"/>
      <c r="AP43" s="16"/>
      <c r="AQ43" s="26"/>
      <c r="AR43" s="26"/>
      <c r="AS43" s="13"/>
      <c r="AT43" s="12"/>
      <c r="AU43" s="12"/>
      <c r="AV43" s="12"/>
      <c r="AW43" s="12"/>
      <c r="AX43" s="12"/>
      <c r="AY43" s="12"/>
      <c r="AZ43" s="12"/>
      <c r="BA43" s="12"/>
      <c r="BB43" s="12"/>
      <c r="BC43" s="11"/>
      <c r="BD43" s="14"/>
      <c r="BE43" s="24"/>
    </row>
    <row r="44" spans="1:57" ht="23.25" customHeight="1" x14ac:dyDescent="0.25">
      <c r="A44" s="111" t="s">
        <v>64</v>
      </c>
      <c r="B44" s="111" t="s">
        <v>21</v>
      </c>
      <c r="C44" s="19" t="s">
        <v>3</v>
      </c>
      <c r="D44" s="20">
        <v>2</v>
      </c>
      <c r="E44" s="20">
        <v>2</v>
      </c>
      <c r="F44" s="20">
        <v>2</v>
      </c>
      <c r="G44" s="20">
        <v>2</v>
      </c>
      <c r="H44" s="20">
        <v>2</v>
      </c>
      <c r="I44" s="20">
        <v>2</v>
      </c>
      <c r="J44" s="20">
        <v>2</v>
      </c>
      <c r="K44" s="20">
        <v>2</v>
      </c>
      <c r="L44" s="12"/>
      <c r="M44" s="20">
        <v>2</v>
      </c>
      <c r="N44" s="20">
        <v>2</v>
      </c>
      <c r="O44" s="20">
        <v>2</v>
      </c>
      <c r="P44" s="20">
        <v>2</v>
      </c>
      <c r="Q44" s="20">
        <v>2</v>
      </c>
      <c r="R44" s="20">
        <v>2</v>
      </c>
      <c r="S44" s="20">
        <v>2</v>
      </c>
      <c r="T44" s="20">
        <v>2</v>
      </c>
      <c r="U44" s="12"/>
      <c r="V44" s="12"/>
      <c r="W44" s="20">
        <v>2</v>
      </c>
      <c r="X44" s="20">
        <v>2</v>
      </c>
      <c r="Y44" s="20">
        <v>2</v>
      </c>
      <c r="Z44" s="20">
        <v>2</v>
      </c>
      <c r="AA44" s="20">
        <v>2</v>
      </c>
      <c r="AB44" s="20">
        <v>2</v>
      </c>
      <c r="AC44" s="20">
        <v>2</v>
      </c>
      <c r="AD44" s="20">
        <v>2</v>
      </c>
      <c r="AE44" s="20">
        <v>2</v>
      </c>
      <c r="AF44" s="20">
        <v>2</v>
      </c>
      <c r="AG44" s="12"/>
      <c r="AH44" s="20">
        <v>2</v>
      </c>
      <c r="AI44" s="20">
        <v>2</v>
      </c>
      <c r="AJ44" s="20">
        <v>2</v>
      </c>
      <c r="AK44" s="20">
        <v>2</v>
      </c>
      <c r="AL44" s="20">
        <v>2</v>
      </c>
      <c r="AM44" s="20">
        <v>2</v>
      </c>
      <c r="AN44" s="20">
        <v>2</v>
      </c>
      <c r="AO44" s="20">
        <v>2</v>
      </c>
      <c r="AP44" s="20">
        <v>2</v>
      </c>
      <c r="AQ44" s="26"/>
      <c r="AR44" s="26"/>
      <c r="AS44" s="13"/>
      <c r="AT44" s="12"/>
      <c r="AU44" s="12"/>
      <c r="AV44" s="12"/>
      <c r="AW44" s="12"/>
      <c r="AX44" s="12"/>
      <c r="AY44" s="12"/>
      <c r="AZ44" s="12"/>
      <c r="BA44" s="12"/>
      <c r="BB44" s="12"/>
      <c r="BC44" s="11"/>
      <c r="BD44" s="14"/>
      <c r="BE44" s="24">
        <f t="shared" si="7"/>
        <v>70</v>
      </c>
    </row>
    <row r="45" spans="1:57" ht="23.25" customHeight="1" x14ac:dyDescent="0.25">
      <c r="A45" s="112"/>
      <c r="B45" s="112"/>
      <c r="C45" s="25"/>
      <c r="D45" s="16"/>
      <c r="E45" s="16"/>
      <c r="F45" s="16"/>
      <c r="G45" s="16"/>
      <c r="H45" s="16"/>
      <c r="I45" s="16"/>
      <c r="J45" s="16"/>
      <c r="K45" s="16"/>
      <c r="L45" s="12"/>
      <c r="M45" s="16"/>
      <c r="N45" s="16"/>
      <c r="O45" s="16"/>
      <c r="P45" s="16"/>
      <c r="Q45" s="16"/>
      <c r="R45" s="16"/>
      <c r="S45" s="16"/>
      <c r="T45" s="16"/>
      <c r="U45" s="12"/>
      <c r="V45" s="1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2"/>
      <c r="AH45" s="16"/>
      <c r="AI45" s="16"/>
      <c r="AJ45" s="16"/>
      <c r="AK45" s="16"/>
      <c r="AL45" s="16"/>
      <c r="AM45" s="16"/>
      <c r="AN45" s="16"/>
      <c r="AO45" s="16"/>
      <c r="AP45" s="16"/>
      <c r="AQ45" s="26"/>
      <c r="AR45" s="26"/>
      <c r="AS45" s="13"/>
      <c r="AT45" s="12"/>
      <c r="AU45" s="12"/>
      <c r="AV45" s="12"/>
      <c r="AW45" s="12"/>
      <c r="AX45" s="12"/>
      <c r="AY45" s="12"/>
      <c r="AZ45" s="12"/>
      <c r="BA45" s="12"/>
      <c r="BB45" s="12"/>
      <c r="BC45" s="11"/>
      <c r="BD45" s="14"/>
      <c r="BE45" s="24"/>
    </row>
    <row r="46" spans="1:57" ht="23.25" customHeight="1" x14ac:dyDescent="0.25">
      <c r="A46" s="106" t="s">
        <v>7</v>
      </c>
      <c r="B46" s="106" t="s">
        <v>22</v>
      </c>
      <c r="C46" s="23" t="s">
        <v>3</v>
      </c>
      <c r="D46" s="18">
        <f>SUM(D48,D50)</f>
        <v>8</v>
      </c>
      <c r="E46" s="18">
        <f t="shared" ref="E46:T46" si="426">SUM(E48,E50)</f>
        <v>8</v>
      </c>
      <c r="F46" s="18">
        <f t="shared" si="426"/>
        <v>8</v>
      </c>
      <c r="G46" s="18">
        <f t="shared" si="426"/>
        <v>8</v>
      </c>
      <c r="H46" s="18">
        <f t="shared" si="426"/>
        <v>8</v>
      </c>
      <c r="I46" s="18">
        <f t="shared" si="426"/>
        <v>8</v>
      </c>
      <c r="J46" s="18">
        <f t="shared" si="426"/>
        <v>8</v>
      </c>
      <c r="K46" s="18">
        <f t="shared" si="426"/>
        <v>8</v>
      </c>
      <c r="L46" s="12"/>
      <c r="M46" s="18">
        <f t="shared" si="426"/>
        <v>8</v>
      </c>
      <c r="N46" s="18">
        <f t="shared" si="426"/>
        <v>8</v>
      </c>
      <c r="O46" s="18">
        <f t="shared" si="426"/>
        <v>8</v>
      </c>
      <c r="P46" s="18">
        <f t="shared" si="426"/>
        <v>8</v>
      </c>
      <c r="Q46" s="18">
        <f t="shared" si="426"/>
        <v>8</v>
      </c>
      <c r="R46" s="18">
        <f t="shared" si="426"/>
        <v>8</v>
      </c>
      <c r="S46" s="18">
        <f t="shared" si="426"/>
        <v>8</v>
      </c>
      <c r="T46" s="18">
        <f t="shared" si="426"/>
        <v>8</v>
      </c>
      <c r="U46" s="12"/>
      <c r="V46" s="12"/>
      <c r="W46" s="18">
        <f t="shared" ref="W46:AP46" si="427">SUM(W48,W50)</f>
        <v>8</v>
      </c>
      <c r="X46" s="18">
        <f t="shared" si="427"/>
        <v>8</v>
      </c>
      <c r="Y46" s="18">
        <f t="shared" si="427"/>
        <v>8</v>
      </c>
      <c r="Z46" s="18">
        <f t="shared" si="427"/>
        <v>8</v>
      </c>
      <c r="AA46" s="18">
        <f t="shared" si="427"/>
        <v>8</v>
      </c>
      <c r="AB46" s="18">
        <f t="shared" si="427"/>
        <v>8</v>
      </c>
      <c r="AC46" s="18">
        <f t="shared" si="427"/>
        <v>8</v>
      </c>
      <c r="AD46" s="18">
        <f t="shared" si="427"/>
        <v>8</v>
      </c>
      <c r="AE46" s="18">
        <f t="shared" si="427"/>
        <v>8</v>
      </c>
      <c r="AF46" s="18">
        <f t="shared" si="427"/>
        <v>8</v>
      </c>
      <c r="AG46" s="12"/>
      <c r="AH46" s="18">
        <f t="shared" si="427"/>
        <v>8</v>
      </c>
      <c r="AI46" s="18">
        <f t="shared" si="427"/>
        <v>8</v>
      </c>
      <c r="AJ46" s="18">
        <f t="shared" si="427"/>
        <v>8</v>
      </c>
      <c r="AK46" s="18">
        <f t="shared" si="427"/>
        <v>8</v>
      </c>
      <c r="AL46" s="18">
        <f t="shared" si="427"/>
        <v>8</v>
      </c>
      <c r="AM46" s="18">
        <f t="shared" si="427"/>
        <v>8</v>
      </c>
      <c r="AN46" s="18">
        <f t="shared" si="427"/>
        <v>8</v>
      </c>
      <c r="AO46" s="18">
        <f t="shared" si="427"/>
        <v>8</v>
      </c>
      <c r="AP46" s="18">
        <f t="shared" si="427"/>
        <v>8</v>
      </c>
      <c r="AQ46" s="26"/>
      <c r="AR46" s="26"/>
      <c r="AS46" s="13"/>
      <c r="AT46" s="12"/>
      <c r="AU46" s="12"/>
      <c r="AV46" s="12"/>
      <c r="AW46" s="12"/>
      <c r="AX46" s="12"/>
      <c r="AY46" s="12"/>
      <c r="AZ46" s="12"/>
      <c r="BA46" s="12"/>
      <c r="BB46" s="12"/>
      <c r="BC46" s="11"/>
      <c r="BD46" s="14"/>
      <c r="BE46" s="24">
        <f t="shared" si="7"/>
        <v>280</v>
      </c>
    </row>
    <row r="47" spans="1:57" ht="23.25" customHeight="1" x14ac:dyDescent="0.25">
      <c r="A47" s="107"/>
      <c r="B47" s="107"/>
      <c r="C47" s="23" t="s">
        <v>4</v>
      </c>
      <c r="D47" s="18"/>
      <c r="E47" s="18"/>
      <c r="F47" s="18"/>
      <c r="G47" s="18"/>
      <c r="H47" s="18"/>
      <c r="I47" s="18"/>
      <c r="J47" s="18"/>
      <c r="K47" s="18"/>
      <c r="L47" s="12"/>
      <c r="M47" s="18"/>
      <c r="N47" s="18"/>
      <c r="O47" s="18"/>
      <c r="P47" s="18"/>
      <c r="Q47" s="18"/>
      <c r="R47" s="18"/>
      <c r="S47" s="18"/>
      <c r="T47" s="18"/>
      <c r="U47" s="12"/>
      <c r="V47" s="12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2"/>
      <c r="AH47" s="18"/>
      <c r="AI47" s="18"/>
      <c r="AJ47" s="18"/>
      <c r="AK47" s="18"/>
      <c r="AL47" s="18"/>
      <c r="AM47" s="18"/>
      <c r="AN47" s="18"/>
      <c r="AO47" s="18"/>
      <c r="AP47" s="18"/>
      <c r="AQ47" s="26"/>
      <c r="AR47" s="26"/>
      <c r="AS47" s="13"/>
      <c r="AT47" s="12"/>
      <c r="AU47" s="12"/>
      <c r="AV47" s="12"/>
      <c r="AW47" s="12"/>
      <c r="AX47" s="12"/>
      <c r="AY47" s="12"/>
      <c r="AZ47" s="12"/>
      <c r="BA47" s="12"/>
      <c r="BB47" s="12"/>
      <c r="BC47" s="11"/>
      <c r="BD47" s="14"/>
      <c r="BE47" s="24"/>
    </row>
    <row r="48" spans="1:57" ht="23.25" customHeight="1" x14ac:dyDescent="0.25">
      <c r="A48" s="111" t="s">
        <v>8</v>
      </c>
      <c r="B48" s="111" t="s">
        <v>23</v>
      </c>
      <c r="C48" s="19" t="s">
        <v>3</v>
      </c>
      <c r="D48" s="20">
        <v>6</v>
      </c>
      <c r="E48" s="20">
        <v>6</v>
      </c>
      <c r="F48" s="20">
        <v>6</v>
      </c>
      <c r="G48" s="20">
        <v>6</v>
      </c>
      <c r="H48" s="20">
        <v>6</v>
      </c>
      <c r="I48" s="20">
        <v>6</v>
      </c>
      <c r="J48" s="20">
        <v>6</v>
      </c>
      <c r="K48" s="20">
        <v>6</v>
      </c>
      <c r="L48" s="12"/>
      <c r="M48" s="20">
        <v>6</v>
      </c>
      <c r="N48" s="20">
        <v>6</v>
      </c>
      <c r="O48" s="20">
        <v>6</v>
      </c>
      <c r="P48" s="20">
        <v>6</v>
      </c>
      <c r="Q48" s="20">
        <v>6</v>
      </c>
      <c r="R48" s="20">
        <v>6</v>
      </c>
      <c r="S48" s="20">
        <v>6</v>
      </c>
      <c r="T48" s="20">
        <v>6</v>
      </c>
      <c r="U48" s="12"/>
      <c r="V48" s="12"/>
      <c r="W48" s="20">
        <v>6</v>
      </c>
      <c r="X48" s="20">
        <v>6</v>
      </c>
      <c r="Y48" s="20">
        <v>6</v>
      </c>
      <c r="Z48" s="20">
        <v>6</v>
      </c>
      <c r="AA48" s="20">
        <v>6</v>
      </c>
      <c r="AB48" s="20">
        <v>6</v>
      </c>
      <c r="AC48" s="20">
        <v>6</v>
      </c>
      <c r="AD48" s="20">
        <v>6</v>
      </c>
      <c r="AE48" s="20">
        <v>6</v>
      </c>
      <c r="AF48" s="20">
        <v>6</v>
      </c>
      <c r="AG48" s="12"/>
      <c r="AH48" s="20">
        <v>6</v>
      </c>
      <c r="AI48" s="20">
        <v>6</v>
      </c>
      <c r="AJ48" s="20">
        <v>6</v>
      </c>
      <c r="AK48" s="20">
        <v>6</v>
      </c>
      <c r="AL48" s="20">
        <v>6</v>
      </c>
      <c r="AM48" s="20">
        <v>6</v>
      </c>
      <c r="AN48" s="20">
        <v>6</v>
      </c>
      <c r="AO48" s="20">
        <v>6</v>
      </c>
      <c r="AP48" s="20">
        <v>6</v>
      </c>
      <c r="AQ48" s="26"/>
      <c r="AR48" s="26"/>
      <c r="AS48" s="13"/>
      <c r="AT48" s="12"/>
      <c r="AU48" s="12"/>
      <c r="AV48" s="12"/>
      <c r="AW48" s="12"/>
      <c r="AX48" s="12"/>
      <c r="AY48" s="12"/>
      <c r="AZ48" s="12"/>
      <c r="BA48" s="12"/>
      <c r="BB48" s="12"/>
      <c r="BC48" s="11"/>
      <c r="BD48" s="14"/>
      <c r="BE48" s="24">
        <f t="shared" si="7"/>
        <v>210</v>
      </c>
    </row>
    <row r="49" spans="1:57" ht="23.25" customHeight="1" x14ac:dyDescent="0.25">
      <c r="A49" s="112"/>
      <c r="B49" s="112"/>
      <c r="C49" s="25"/>
      <c r="D49" s="16"/>
      <c r="E49" s="16"/>
      <c r="F49" s="16"/>
      <c r="G49" s="16"/>
      <c r="H49" s="16"/>
      <c r="I49" s="16"/>
      <c r="J49" s="16"/>
      <c r="K49" s="16"/>
      <c r="L49" s="12"/>
      <c r="M49" s="16"/>
      <c r="N49" s="16"/>
      <c r="O49" s="16"/>
      <c r="P49" s="16"/>
      <c r="Q49" s="16"/>
      <c r="R49" s="16"/>
      <c r="S49" s="16"/>
      <c r="T49" s="16"/>
      <c r="U49" s="12"/>
      <c r="V49" s="1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2"/>
      <c r="AH49" s="16"/>
      <c r="AI49" s="16"/>
      <c r="AJ49" s="16"/>
      <c r="AK49" s="16"/>
      <c r="AL49" s="16"/>
      <c r="AM49" s="16"/>
      <c r="AN49" s="16"/>
      <c r="AO49" s="16"/>
      <c r="AP49" s="16"/>
      <c r="AQ49" s="26"/>
      <c r="AR49" s="26"/>
      <c r="AS49" s="13"/>
      <c r="AT49" s="12"/>
      <c r="AU49" s="12"/>
      <c r="AV49" s="12"/>
      <c r="AW49" s="12"/>
      <c r="AX49" s="12"/>
      <c r="AY49" s="12"/>
      <c r="AZ49" s="12"/>
      <c r="BA49" s="12"/>
      <c r="BB49" s="12"/>
      <c r="BC49" s="11"/>
      <c r="BD49" s="14"/>
      <c r="BE49" s="24"/>
    </row>
    <row r="50" spans="1:57" ht="23.25" customHeight="1" x14ac:dyDescent="0.25">
      <c r="A50" s="111" t="s">
        <v>11</v>
      </c>
      <c r="B50" s="111" t="s">
        <v>65</v>
      </c>
      <c r="C50" s="19" t="s">
        <v>3</v>
      </c>
      <c r="D50" s="20">
        <v>2</v>
      </c>
      <c r="E50" s="20">
        <v>2</v>
      </c>
      <c r="F50" s="20">
        <v>2</v>
      </c>
      <c r="G50" s="20">
        <v>2</v>
      </c>
      <c r="H50" s="20">
        <v>2</v>
      </c>
      <c r="I50" s="20">
        <v>2</v>
      </c>
      <c r="J50" s="20">
        <v>2</v>
      </c>
      <c r="K50" s="20">
        <v>2</v>
      </c>
      <c r="L50" s="12"/>
      <c r="M50" s="20">
        <v>2</v>
      </c>
      <c r="N50" s="20">
        <v>2</v>
      </c>
      <c r="O50" s="20">
        <v>2</v>
      </c>
      <c r="P50" s="20">
        <v>2</v>
      </c>
      <c r="Q50" s="20">
        <v>2</v>
      </c>
      <c r="R50" s="20">
        <v>2</v>
      </c>
      <c r="S50" s="20">
        <v>2</v>
      </c>
      <c r="T50" s="20">
        <v>2</v>
      </c>
      <c r="U50" s="12"/>
      <c r="V50" s="12"/>
      <c r="W50" s="20">
        <v>2</v>
      </c>
      <c r="X50" s="20">
        <v>2</v>
      </c>
      <c r="Y50" s="20">
        <v>2</v>
      </c>
      <c r="Z50" s="20">
        <v>2</v>
      </c>
      <c r="AA50" s="20">
        <v>2</v>
      </c>
      <c r="AB50" s="20">
        <v>2</v>
      </c>
      <c r="AC50" s="20">
        <v>2</v>
      </c>
      <c r="AD50" s="20">
        <v>2</v>
      </c>
      <c r="AE50" s="20">
        <v>2</v>
      </c>
      <c r="AF50" s="20">
        <v>2</v>
      </c>
      <c r="AG50" s="12"/>
      <c r="AH50" s="20">
        <v>2</v>
      </c>
      <c r="AI50" s="20">
        <v>2</v>
      </c>
      <c r="AJ50" s="20">
        <v>2</v>
      </c>
      <c r="AK50" s="20">
        <v>2</v>
      </c>
      <c r="AL50" s="20">
        <v>2</v>
      </c>
      <c r="AM50" s="20">
        <v>2</v>
      </c>
      <c r="AN50" s="20">
        <v>2</v>
      </c>
      <c r="AO50" s="20">
        <v>2</v>
      </c>
      <c r="AP50" s="20">
        <v>2</v>
      </c>
      <c r="AQ50" s="26"/>
      <c r="AR50" s="26"/>
      <c r="AS50" s="13"/>
      <c r="AT50" s="12"/>
      <c r="AU50" s="12"/>
      <c r="AV50" s="12"/>
      <c r="AW50" s="12"/>
      <c r="AX50" s="12"/>
      <c r="AY50" s="12"/>
      <c r="AZ50" s="12"/>
      <c r="BA50" s="12"/>
      <c r="BB50" s="12"/>
      <c r="BC50" s="11"/>
      <c r="BD50" s="14"/>
      <c r="BE50" s="24">
        <f t="shared" si="7"/>
        <v>70</v>
      </c>
    </row>
    <row r="51" spans="1:57" ht="23.25" customHeight="1" x14ac:dyDescent="0.25">
      <c r="A51" s="112"/>
      <c r="B51" s="112"/>
      <c r="C51" s="25"/>
      <c r="D51" s="16"/>
      <c r="E51" s="16"/>
      <c r="F51" s="16"/>
      <c r="G51" s="16"/>
      <c r="H51" s="16"/>
      <c r="I51" s="16"/>
      <c r="J51" s="16"/>
      <c r="K51" s="16"/>
      <c r="L51" s="12"/>
      <c r="M51" s="16"/>
      <c r="N51" s="16"/>
      <c r="O51" s="16"/>
      <c r="P51" s="16"/>
      <c r="Q51" s="16"/>
      <c r="R51" s="16"/>
      <c r="S51" s="16"/>
      <c r="T51" s="16"/>
      <c r="U51" s="12"/>
      <c r="V51" s="12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2"/>
      <c r="AH51" s="16"/>
      <c r="AI51" s="16"/>
      <c r="AJ51" s="16"/>
      <c r="AK51" s="16"/>
      <c r="AL51" s="16"/>
      <c r="AM51" s="16"/>
      <c r="AN51" s="16"/>
      <c r="AO51" s="16"/>
      <c r="AP51" s="16"/>
      <c r="AQ51" s="26"/>
      <c r="AR51" s="26"/>
      <c r="AS51" s="13"/>
      <c r="AT51" s="12"/>
      <c r="AU51" s="12"/>
      <c r="AV51" s="12"/>
      <c r="AW51" s="12"/>
      <c r="AX51" s="12"/>
      <c r="AY51" s="12"/>
      <c r="AZ51" s="12"/>
      <c r="BA51" s="12"/>
      <c r="BB51" s="12"/>
      <c r="BC51" s="11"/>
      <c r="BD51" s="14"/>
      <c r="BE51" s="24"/>
    </row>
    <row r="52" spans="1:57" ht="23.25" customHeight="1" x14ac:dyDescent="0.25">
      <c r="A52" s="106"/>
      <c r="B52" s="106" t="s">
        <v>66</v>
      </c>
      <c r="C52" s="17" t="s">
        <v>3</v>
      </c>
      <c r="D52" s="18">
        <f>SUM(D54,D56,D58)</f>
        <v>7</v>
      </c>
      <c r="E52" s="18">
        <f t="shared" ref="E52:T52" si="428">SUM(E54,E56,E58)</f>
        <v>7</v>
      </c>
      <c r="F52" s="18">
        <f t="shared" si="428"/>
        <v>7</v>
      </c>
      <c r="G52" s="18">
        <f t="shared" si="428"/>
        <v>7</v>
      </c>
      <c r="H52" s="18">
        <f t="shared" si="428"/>
        <v>7</v>
      </c>
      <c r="I52" s="18">
        <f t="shared" si="428"/>
        <v>7</v>
      </c>
      <c r="J52" s="18">
        <f t="shared" si="428"/>
        <v>7</v>
      </c>
      <c r="K52" s="18">
        <f t="shared" si="428"/>
        <v>7</v>
      </c>
      <c r="L52" s="12"/>
      <c r="M52" s="18">
        <f t="shared" si="428"/>
        <v>7</v>
      </c>
      <c r="N52" s="18">
        <f t="shared" si="428"/>
        <v>7</v>
      </c>
      <c r="O52" s="18">
        <f t="shared" si="428"/>
        <v>7</v>
      </c>
      <c r="P52" s="18">
        <f t="shared" si="428"/>
        <v>7</v>
      </c>
      <c r="Q52" s="18">
        <f t="shared" si="428"/>
        <v>7</v>
      </c>
      <c r="R52" s="18">
        <f t="shared" si="428"/>
        <v>7</v>
      </c>
      <c r="S52" s="18">
        <f t="shared" si="428"/>
        <v>7</v>
      </c>
      <c r="T52" s="18">
        <f t="shared" si="428"/>
        <v>7</v>
      </c>
      <c r="U52" s="12"/>
      <c r="V52" s="12"/>
      <c r="W52" s="18">
        <f t="shared" ref="W52:AP52" si="429">SUM(W54,W56,W58)</f>
        <v>7</v>
      </c>
      <c r="X52" s="18">
        <f t="shared" si="429"/>
        <v>7</v>
      </c>
      <c r="Y52" s="18">
        <f t="shared" si="429"/>
        <v>7</v>
      </c>
      <c r="Z52" s="18">
        <f t="shared" si="429"/>
        <v>7</v>
      </c>
      <c r="AA52" s="18">
        <f t="shared" si="429"/>
        <v>7</v>
      </c>
      <c r="AB52" s="18">
        <f t="shared" si="429"/>
        <v>7</v>
      </c>
      <c r="AC52" s="18">
        <f t="shared" si="429"/>
        <v>7</v>
      </c>
      <c r="AD52" s="18">
        <f t="shared" si="429"/>
        <v>7</v>
      </c>
      <c r="AE52" s="18">
        <f t="shared" si="429"/>
        <v>7</v>
      </c>
      <c r="AF52" s="18">
        <f t="shared" si="429"/>
        <v>7</v>
      </c>
      <c r="AG52" s="12"/>
      <c r="AH52" s="18">
        <f t="shared" si="429"/>
        <v>7</v>
      </c>
      <c r="AI52" s="18">
        <f t="shared" si="429"/>
        <v>7</v>
      </c>
      <c r="AJ52" s="18">
        <f t="shared" si="429"/>
        <v>7</v>
      </c>
      <c r="AK52" s="18">
        <f t="shared" si="429"/>
        <v>7</v>
      </c>
      <c r="AL52" s="18">
        <f t="shared" si="429"/>
        <v>7</v>
      </c>
      <c r="AM52" s="18">
        <f t="shared" si="429"/>
        <v>7</v>
      </c>
      <c r="AN52" s="18">
        <f t="shared" si="429"/>
        <v>7</v>
      </c>
      <c r="AO52" s="18">
        <f t="shared" si="429"/>
        <v>7</v>
      </c>
      <c r="AP52" s="18">
        <f t="shared" si="429"/>
        <v>7</v>
      </c>
      <c r="AQ52" s="26"/>
      <c r="AR52" s="26"/>
      <c r="AS52" s="13"/>
      <c r="AT52" s="12"/>
      <c r="AU52" s="12"/>
      <c r="AV52" s="12"/>
      <c r="AW52" s="12"/>
      <c r="AX52" s="12"/>
      <c r="AY52" s="12"/>
      <c r="AZ52" s="12"/>
      <c r="BA52" s="12"/>
      <c r="BB52" s="12"/>
      <c r="BC52" s="11"/>
      <c r="BD52" s="14"/>
      <c r="BE52" s="24">
        <f t="shared" si="7"/>
        <v>245</v>
      </c>
    </row>
    <row r="53" spans="1:57" ht="23.25" customHeight="1" x14ac:dyDescent="0.25">
      <c r="A53" s="107"/>
      <c r="B53" s="107"/>
      <c r="C53" s="17" t="s">
        <v>4</v>
      </c>
      <c r="D53" s="18"/>
      <c r="E53" s="18"/>
      <c r="F53" s="18"/>
      <c r="G53" s="18"/>
      <c r="H53" s="18"/>
      <c r="I53" s="18"/>
      <c r="J53" s="18"/>
      <c r="K53" s="18"/>
      <c r="L53" s="12"/>
      <c r="M53" s="18"/>
      <c r="N53" s="18"/>
      <c r="O53" s="18"/>
      <c r="P53" s="18"/>
      <c r="Q53" s="18"/>
      <c r="R53" s="18"/>
      <c r="S53" s="18"/>
      <c r="T53" s="18"/>
      <c r="U53" s="12"/>
      <c r="V53" s="12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2"/>
      <c r="AH53" s="18"/>
      <c r="AI53" s="18"/>
      <c r="AJ53" s="18"/>
      <c r="AK53" s="18"/>
      <c r="AL53" s="18"/>
      <c r="AM53" s="18"/>
      <c r="AN53" s="18"/>
      <c r="AO53" s="18"/>
      <c r="AP53" s="18"/>
      <c r="AQ53" s="26"/>
      <c r="AR53" s="26"/>
      <c r="AS53" s="13"/>
      <c r="AT53" s="12"/>
      <c r="AU53" s="12"/>
      <c r="AV53" s="12"/>
      <c r="AW53" s="12"/>
      <c r="AX53" s="12"/>
      <c r="AY53" s="12"/>
      <c r="AZ53" s="12"/>
      <c r="BA53" s="12"/>
      <c r="BB53" s="12"/>
      <c r="BC53" s="11"/>
      <c r="BD53" s="14"/>
      <c r="BE53" s="24"/>
    </row>
    <row r="54" spans="1:57" ht="23.25" customHeight="1" x14ac:dyDescent="0.25">
      <c r="A54" s="111" t="s">
        <v>67</v>
      </c>
      <c r="B54" s="111" t="s">
        <v>23</v>
      </c>
      <c r="C54" s="19" t="str">
        <f t="shared" ref="C54:C55" si="430">C52</f>
        <v>Обяз.уч.</v>
      </c>
      <c r="D54" s="20">
        <v>4</v>
      </c>
      <c r="E54" s="20">
        <v>4</v>
      </c>
      <c r="F54" s="20">
        <v>4</v>
      </c>
      <c r="G54" s="20">
        <v>4</v>
      </c>
      <c r="H54" s="20">
        <v>4</v>
      </c>
      <c r="I54" s="20">
        <v>4</v>
      </c>
      <c r="J54" s="20">
        <v>4</v>
      </c>
      <c r="K54" s="20">
        <v>4</v>
      </c>
      <c r="L54" s="12"/>
      <c r="M54" s="20">
        <v>4</v>
      </c>
      <c r="N54" s="20">
        <v>4</v>
      </c>
      <c r="O54" s="20">
        <v>4</v>
      </c>
      <c r="P54" s="20">
        <v>4</v>
      </c>
      <c r="Q54" s="20">
        <v>4</v>
      </c>
      <c r="R54" s="20">
        <v>4</v>
      </c>
      <c r="S54" s="20">
        <v>4</v>
      </c>
      <c r="T54" s="20">
        <v>4</v>
      </c>
      <c r="U54" s="12"/>
      <c r="V54" s="12"/>
      <c r="W54" s="20">
        <v>4</v>
      </c>
      <c r="X54" s="20">
        <v>4</v>
      </c>
      <c r="Y54" s="20">
        <v>4</v>
      </c>
      <c r="Z54" s="20">
        <v>4</v>
      </c>
      <c r="AA54" s="20">
        <v>4</v>
      </c>
      <c r="AB54" s="20">
        <v>4</v>
      </c>
      <c r="AC54" s="20">
        <v>4</v>
      </c>
      <c r="AD54" s="20">
        <v>4</v>
      </c>
      <c r="AE54" s="20">
        <v>4</v>
      </c>
      <c r="AF54" s="20">
        <v>4</v>
      </c>
      <c r="AG54" s="12"/>
      <c r="AH54" s="20">
        <v>4</v>
      </c>
      <c r="AI54" s="20">
        <v>4</v>
      </c>
      <c r="AJ54" s="20">
        <v>4</v>
      </c>
      <c r="AK54" s="20">
        <v>4</v>
      </c>
      <c r="AL54" s="20">
        <v>4</v>
      </c>
      <c r="AM54" s="20">
        <v>4</v>
      </c>
      <c r="AN54" s="20">
        <v>4</v>
      </c>
      <c r="AO54" s="20">
        <v>4</v>
      </c>
      <c r="AP54" s="20">
        <v>4</v>
      </c>
      <c r="AQ54" s="26"/>
      <c r="AR54" s="26"/>
      <c r="AS54" s="13"/>
      <c r="AT54" s="12"/>
      <c r="AU54" s="12"/>
      <c r="AV54" s="12"/>
      <c r="AW54" s="12"/>
      <c r="AX54" s="12"/>
      <c r="AY54" s="12"/>
      <c r="AZ54" s="12"/>
      <c r="BA54" s="12"/>
      <c r="BB54" s="12"/>
      <c r="BC54" s="11"/>
      <c r="BD54" s="14"/>
      <c r="BE54" s="24">
        <f t="shared" si="7"/>
        <v>140</v>
      </c>
    </row>
    <row r="55" spans="1:57" ht="23.25" customHeight="1" x14ac:dyDescent="0.25">
      <c r="A55" s="112"/>
      <c r="B55" s="110"/>
      <c r="C55" s="19" t="str">
        <f t="shared" si="430"/>
        <v>Сам.р.с.</v>
      </c>
      <c r="D55" s="16"/>
      <c r="E55" s="16"/>
      <c r="F55" s="16"/>
      <c r="G55" s="16"/>
      <c r="H55" s="16"/>
      <c r="I55" s="16"/>
      <c r="J55" s="16"/>
      <c r="K55" s="16"/>
      <c r="L55" s="12"/>
      <c r="M55" s="16"/>
      <c r="N55" s="16"/>
      <c r="O55" s="16"/>
      <c r="P55" s="16"/>
      <c r="Q55" s="16"/>
      <c r="R55" s="16"/>
      <c r="S55" s="16"/>
      <c r="T55" s="16"/>
      <c r="U55" s="12"/>
      <c r="V55" s="12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2"/>
      <c r="AH55" s="16"/>
      <c r="AI55" s="16"/>
      <c r="AJ55" s="16"/>
      <c r="AK55" s="16"/>
      <c r="AL55" s="16"/>
      <c r="AM55" s="16"/>
      <c r="AN55" s="16"/>
      <c r="AO55" s="16"/>
      <c r="AP55" s="16"/>
      <c r="AQ55" s="26"/>
      <c r="AR55" s="26"/>
      <c r="AS55" s="13"/>
      <c r="AT55" s="12"/>
      <c r="AU55" s="12"/>
      <c r="AV55" s="12"/>
      <c r="AW55" s="12"/>
      <c r="AX55" s="12"/>
      <c r="AY55" s="12"/>
      <c r="AZ55" s="12"/>
      <c r="BA55" s="12"/>
      <c r="BB55" s="12"/>
      <c r="BC55" s="11"/>
      <c r="BD55" s="14"/>
      <c r="BE55" s="24"/>
    </row>
    <row r="56" spans="1:57" ht="23.25" customHeight="1" x14ac:dyDescent="0.25">
      <c r="A56" s="111" t="s">
        <v>12</v>
      </c>
      <c r="B56" s="109" t="s">
        <v>24</v>
      </c>
      <c r="C56" s="15" t="s">
        <v>3</v>
      </c>
      <c r="D56" s="20">
        <v>2</v>
      </c>
      <c r="E56" s="20">
        <v>2</v>
      </c>
      <c r="F56" s="20">
        <v>2</v>
      </c>
      <c r="G56" s="20">
        <v>2</v>
      </c>
      <c r="H56" s="20">
        <v>2</v>
      </c>
      <c r="I56" s="20">
        <v>2</v>
      </c>
      <c r="J56" s="20">
        <v>2</v>
      </c>
      <c r="K56" s="20">
        <v>2</v>
      </c>
      <c r="L56" s="12"/>
      <c r="M56" s="20">
        <v>2</v>
      </c>
      <c r="N56" s="20">
        <v>2</v>
      </c>
      <c r="O56" s="20">
        <v>2</v>
      </c>
      <c r="P56" s="20">
        <v>2</v>
      </c>
      <c r="Q56" s="20">
        <v>2</v>
      </c>
      <c r="R56" s="20">
        <v>2</v>
      </c>
      <c r="S56" s="20">
        <v>2</v>
      </c>
      <c r="T56" s="20">
        <v>2</v>
      </c>
      <c r="U56" s="12"/>
      <c r="V56" s="12"/>
      <c r="W56" s="20">
        <v>2</v>
      </c>
      <c r="X56" s="20">
        <v>2</v>
      </c>
      <c r="Y56" s="20">
        <v>2</v>
      </c>
      <c r="Z56" s="20">
        <v>2</v>
      </c>
      <c r="AA56" s="20">
        <v>2</v>
      </c>
      <c r="AB56" s="20">
        <v>2</v>
      </c>
      <c r="AC56" s="20">
        <v>2</v>
      </c>
      <c r="AD56" s="20">
        <v>2</v>
      </c>
      <c r="AE56" s="20">
        <v>2</v>
      </c>
      <c r="AF56" s="20">
        <v>2</v>
      </c>
      <c r="AG56" s="12"/>
      <c r="AH56" s="20">
        <v>2</v>
      </c>
      <c r="AI56" s="20">
        <v>2</v>
      </c>
      <c r="AJ56" s="20">
        <v>2</v>
      </c>
      <c r="AK56" s="20">
        <v>2</v>
      </c>
      <c r="AL56" s="20">
        <v>2</v>
      </c>
      <c r="AM56" s="20">
        <v>2</v>
      </c>
      <c r="AN56" s="20">
        <v>2</v>
      </c>
      <c r="AO56" s="20">
        <v>2</v>
      </c>
      <c r="AP56" s="20">
        <v>2</v>
      </c>
      <c r="AQ56" s="26"/>
      <c r="AR56" s="26"/>
      <c r="AS56" s="13"/>
      <c r="AT56" s="12"/>
      <c r="AU56" s="12"/>
      <c r="AV56" s="12"/>
      <c r="AW56" s="12"/>
      <c r="AX56" s="12"/>
      <c r="AY56" s="12"/>
      <c r="AZ56" s="12"/>
      <c r="BA56" s="12"/>
      <c r="BB56" s="12"/>
      <c r="BC56" s="11"/>
      <c r="BD56" s="14"/>
      <c r="BE56" s="24">
        <f t="shared" si="7"/>
        <v>70</v>
      </c>
    </row>
    <row r="57" spans="1:57" ht="23.25" customHeight="1" x14ac:dyDescent="0.25">
      <c r="A57" s="112"/>
      <c r="B57" s="110"/>
      <c r="C57" s="15" t="s">
        <v>4</v>
      </c>
      <c r="D57" s="16"/>
      <c r="E57" s="16"/>
      <c r="F57" s="16"/>
      <c r="G57" s="16"/>
      <c r="H57" s="16"/>
      <c r="I57" s="16"/>
      <c r="J57" s="16"/>
      <c r="K57" s="16"/>
      <c r="L57" s="12"/>
      <c r="M57" s="16"/>
      <c r="N57" s="16"/>
      <c r="O57" s="16"/>
      <c r="P57" s="16"/>
      <c r="Q57" s="16"/>
      <c r="R57" s="16"/>
      <c r="S57" s="16"/>
      <c r="T57" s="16"/>
      <c r="U57" s="12"/>
      <c r="V57" s="12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2"/>
      <c r="AH57" s="16"/>
      <c r="AI57" s="16"/>
      <c r="AJ57" s="16"/>
      <c r="AK57" s="16"/>
      <c r="AL57" s="16"/>
      <c r="AM57" s="16"/>
      <c r="AN57" s="16"/>
      <c r="AO57" s="16"/>
      <c r="AP57" s="16"/>
      <c r="AQ57" s="26"/>
      <c r="AR57" s="26"/>
      <c r="AS57" s="13"/>
      <c r="AT57" s="12"/>
      <c r="AU57" s="12"/>
      <c r="AV57" s="12"/>
      <c r="AW57" s="12"/>
      <c r="AX57" s="12"/>
      <c r="AY57" s="12"/>
      <c r="AZ57" s="12"/>
      <c r="BA57" s="12"/>
      <c r="BB57" s="12"/>
      <c r="BC57" s="11"/>
      <c r="BD57" s="14"/>
      <c r="BE57" s="24"/>
    </row>
    <row r="58" spans="1:57" ht="23.25" customHeight="1" x14ac:dyDescent="0.25">
      <c r="A58" s="111" t="s">
        <v>10</v>
      </c>
      <c r="B58" s="109" t="s">
        <v>25</v>
      </c>
      <c r="C58" s="15" t="s">
        <v>3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12"/>
      <c r="M58" s="20">
        <v>1</v>
      </c>
      <c r="N58" s="20">
        <v>1</v>
      </c>
      <c r="O58" s="20">
        <v>1</v>
      </c>
      <c r="P58" s="20">
        <v>1</v>
      </c>
      <c r="Q58" s="20">
        <v>1</v>
      </c>
      <c r="R58" s="20">
        <v>1</v>
      </c>
      <c r="S58" s="20">
        <v>1</v>
      </c>
      <c r="T58" s="20">
        <v>1</v>
      </c>
      <c r="U58" s="12"/>
      <c r="V58" s="12"/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20">
        <v>1</v>
      </c>
      <c r="AC58" s="20">
        <v>1</v>
      </c>
      <c r="AD58" s="20">
        <v>1</v>
      </c>
      <c r="AE58" s="20">
        <v>1</v>
      </c>
      <c r="AF58" s="20">
        <v>1</v>
      </c>
      <c r="AG58" s="12"/>
      <c r="AH58" s="20">
        <v>1</v>
      </c>
      <c r="AI58" s="20">
        <v>1</v>
      </c>
      <c r="AJ58" s="20">
        <v>1</v>
      </c>
      <c r="AK58" s="20">
        <v>1</v>
      </c>
      <c r="AL58" s="20">
        <v>1</v>
      </c>
      <c r="AM58" s="20">
        <v>1</v>
      </c>
      <c r="AN58" s="20">
        <v>1</v>
      </c>
      <c r="AO58" s="20">
        <v>1</v>
      </c>
      <c r="AP58" s="20">
        <v>1</v>
      </c>
      <c r="AQ58" s="26"/>
      <c r="AR58" s="26"/>
      <c r="AS58" s="13"/>
      <c r="AT58" s="12"/>
      <c r="AU58" s="12"/>
      <c r="AV58" s="12"/>
      <c r="AW58" s="12"/>
      <c r="AX58" s="12"/>
      <c r="AY58" s="12"/>
      <c r="AZ58" s="12"/>
      <c r="BA58" s="12"/>
      <c r="BB58" s="12"/>
      <c r="BC58" s="11"/>
      <c r="BD58" s="14"/>
      <c r="BE58" s="24">
        <f t="shared" si="7"/>
        <v>35</v>
      </c>
    </row>
    <row r="59" spans="1:57" ht="23.25" customHeight="1" thickBot="1" x14ac:dyDescent="0.3">
      <c r="A59" s="141"/>
      <c r="B59" s="142"/>
      <c r="C59" s="29" t="s">
        <v>4</v>
      </c>
      <c r="D59" s="30"/>
      <c r="E59" s="30"/>
      <c r="F59" s="30"/>
      <c r="G59" s="30"/>
      <c r="H59" s="30"/>
      <c r="I59" s="30"/>
      <c r="J59" s="30"/>
      <c r="K59" s="30"/>
      <c r="L59" s="31"/>
      <c r="M59" s="30"/>
      <c r="N59" s="30"/>
      <c r="O59" s="30"/>
      <c r="P59" s="30"/>
      <c r="Q59" s="30"/>
      <c r="R59" s="30"/>
      <c r="S59" s="30"/>
      <c r="T59" s="30"/>
      <c r="U59" s="31"/>
      <c r="V59" s="3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0"/>
      <c r="AI59" s="30"/>
      <c r="AJ59" s="30"/>
      <c r="AK59" s="30"/>
      <c r="AL59" s="30"/>
      <c r="AM59" s="30"/>
      <c r="AN59" s="30"/>
      <c r="AO59" s="30"/>
      <c r="AP59" s="30"/>
      <c r="AQ59" s="32"/>
      <c r="AR59" s="32"/>
      <c r="AS59" s="33"/>
      <c r="AT59" s="31"/>
      <c r="AU59" s="31"/>
      <c r="AV59" s="31"/>
      <c r="AW59" s="31"/>
      <c r="AX59" s="31"/>
      <c r="AY59" s="31"/>
      <c r="AZ59" s="31"/>
      <c r="BA59" s="31"/>
      <c r="BB59" s="31"/>
      <c r="BC59" s="34"/>
      <c r="BD59" s="35"/>
      <c r="BE59" s="36"/>
    </row>
    <row r="60" spans="1:57" ht="23.25" customHeight="1" x14ac:dyDescent="0.25">
      <c r="A60" s="44"/>
      <c r="B60" s="131" t="s">
        <v>86</v>
      </c>
      <c r="C60" s="45" t="str">
        <f t="shared" ref="C60:C61" si="431">C58</f>
        <v>Обяз.уч.</v>
      </c>
      <c r="D60" s="46">
        <f>SUM(D6,D12,D16,D24,D28,D32,D38,D46,D52)</f>
        <v>42</v>
      </c>
      <c r="E60" s="46">
        <f t="shared" ref="E60:K60" si="432">SUM(E6,E12,E16,E24,E28,E32,E38,E46,E52)</f>
        <v>42</v>
      </c>
      <c r="F60" s="46">
        <f t="shared" si="432"/>
        <v>42</v>
      </c>
      <c r="G60" s="46">
        <f t="shared" si="432"/>
        <v>42</v>
      </c>
      <c r="H60" s="46">
        <f t="shared" si="432"/>
        <v>42</v>
      </c>
      <c r="I60" s="46">
        <f t="shared" si="432"/>
        <v>42</v>
      </c>
      <c r="J60" s="46">
        <f t="shared" si="432"/>
        <v>42</v>
      </c>
      <c r="K60" s="46">
        <f t="shared" si="432"/>
        <v>42</v>
      </c>
      <c r="L60" s="47"/>
      <c r="M60" s="46">
        <f t="shared" ref="M60:N60" si="433">SUM(M6,M12,M16,M24,M28,M32,M38,M46,M52)</f>
        <v>42</v>
      </c>
      <c r="N60" s="46">
        <f t="shared" si="433"/>
        <v>42</v>
      </c>
      <c r="O60" s="46">
        <f t="shared" ref="O60:T60" si="434">SUM(O6,O12,O16,O24,O28,O32,O38,O46,O52)</f>
        <v>42</v>
      </c>
      <c r="P60" s="46">
        <f t="shared" si="434"/>
        <v>42</v>
      </c>
      <c r="Q60" s="46">
        <f t="shared" si="434"/>
        <v>42</v>
      </c>
      <c r="R60" s="46">
        <f t="shared" si="434"/>
        <v>42</v>
      </c>
      <c r="S60" s="46">
        <f t="shared" si="434"/>
        <v>42</v>
      </c>
      <c r="T60" s="46">
        <f t="shared" si="434"/>
        <v>42</v>
      </c>
      <c r="U60" s="47"/>
      <c r="V60" s="47"/>
      <c r="W60" s="46">
        <f t="shared" ref="W60:X60" si="435">SUM(W6,W12,W16,W24,W28,W32,W38,W46,W52)</f>
        <v>42</v>
      </c>
      <c r="X60" s="46">
        <f t="shared" si="435"/>
        <v>42</v>
      </c>
      <c r="Y60" s="46">
        <f t="shared" ref="Y60:AF60" si="436">SUM(Y6,Y12,Y16,Y24,Y28,Y32,Y38,Y46,Y52)</f>
        <v>42</v>
      </c>
      <c r="Z60" s="46">
        <f t="shared" si="436"/>
        <v>42</v>
      </c>
      <c r="AA60" s="46">
        <f t="shared" si="436"/>
        <v>42</v>
      </c>
      <c r="AB60" s="46">
        <f t="shared" si="436"/>
        <v>42</v>
      </c>
      <c r="AC60" s="46">
        <f t="shared" si="436"/>
        <v>42</v>
      </c>
      <c r="AD60" s="46">
        <f t="shared" si="436"/>
        <v>42</v>
      </c>
      <c r="AE60" s="46">
        <f t="shared" si="436"/>
        <v>42</v>
      </c>
      <c r="AF60" s="46">
        <f t="shared" si="436"/>
        <v>42</v>
      </c>
      <c r="AG60" s="47"/>
      <c r="AH60" s="46">
        <f t="shared" ref="AH60:AI60" si="437">SUM(AH6,AH12,AH16,AH24,AH28,AH32,AH38,AH46,AH52)</f>
        <v>42</v>
      </c>
      <c r="AI60" s="46">
        <f t="shared" si="437"/>
        <v>42</v>
      </c>
      <c r="AJ60" s="46">
        <f t="shared" ref="AJ60:AP60" si="438">SUM(AJ6,AJ12,AJ16,AJ24,AJ28,AJ32,AJ38,AJ46,AJ52)</f>
        <v>42</v>
      </c>
      <c r="AK60" s="46">
        <f t="shared" si="438"/>
        <v>42</v>
      </c>
      <c r="AL60" s="46">
        <f t="shared" si="438"/>
        <v>42</v>
      </c>
      <c r="AM60" s="46">
        <f t="shared" si="438"/>
        <v>42</v>
      </c>
      <c r="AN60" s="46">
        <f t="shared" si="438"/>
        <v>42</v>
      </c>
      <c r="AO60" s="46">
        <f t="shared" si="438"/>
        <v>42</v>
      </c>
      <c r="AP60" s="46">
        <f t="shared" si="438"/>
        <v>42</v>
      </c>
      <c r="AQ60" s="48"/>
      <c r="AR60" s="48"/>
      <c r="AS60" s="49"/>
      <c r="AT60" s="47"/>
      <c r="AU60" s="47"/>
      <c r="AV60" s="47"/>
      <c r="AW60" s="47"/>
      <c r="AX60" s="47"/>
      <c r="AY60" s="47"/>
      <c r="AZ60" s="47"/>
      <c r="BA60" s="47"/>
      <c r="BB60" s="47"/>
      <c r="BC60" s="50"/>
      <c r="BD60" s="51"/>
      <c r="BE60" s="52">
        <f t="shared" si="7"/>
        <v>1470</v>
      </c>
    </row>
    <row r="61" spans="1:57" ht="23.25" customHeight="1" x14ac:dyDescent="0.25">
      <c r="A61" s="53"/>
      <c r="B61" s="132"/>
      <c r="C61" s="28" t="str">
        <f t="shared" si="431"/>
        <v>Сам.р.с.</v>
      </c>
      <c r="D61" s="22">
        <f>SUM(D7,D13,D17,D25,D29,D33)</f>
        <v>10.5</v>
      </c>
      <c r="E61" s="22">
        <f t="shared" ref="E61:K61" si="439">SUM(E7,E13,E17,E25,E29,E33)</f>
        <v>10.5</v>
      </c>
      <c r="F61" s="22">
        <f t="shared" si="439"/>
        <v>10.5</v>
      </c>
      <c r="G61" s="22">
        <f t="shared" si="439"/>
        <v>10.5</v>
      </c>
      <c r="H61" s="22">
        <f t="shared" si="439"/>
        <v>10.5</v>
      </c>
      <c r="I61" s="22">
        <f t="shared" si="439"/>
        <v>10.5</v>
      </c>
      <c r="J61" s="22">
        <f t="shared" si="439"/>
        <v>10.5</v>
      </c>
      <c r="K61" s="22">
        <f t="shared" si="439"/>
        <v>10.5</v>
      </c>
      <c r="L61" s="12"/>
      <c r="M61" s="22">
        <f t="shared" ref="M61:N61" si="440">SUM(M7,M13,M17,M25,M29,M33)</f>
        <v>10.5</v>
      </c>
      <c r="N61" s="22">
        <f t="shared" si="440"/>
        <v>10.5</v>
      </c>
      <c r="O61" s="22">
        <f t="shared" ref="O61:T61" si="441">SUM(O7,O13,O17,O25,O29,O33)</f>
        <v>10.5</v>
      </c>
      <c r="P61" s="22">
        <f t="shared" si="441"/>
        <v>10.5</v>
      </c>
      <c r="Q61" s="22">
        <f t="shared" si="441"/>
        <v>10.5</v>
      </c>
      <c r="R61" s="22">
        <f t="shared" si="441"/>
        <v>10.5</v>
      </c>
      <c r="S61" s="22">
        <f t="shared" si="441"/>
        <v>10.5</v>
      </c>
      <c r="T61" s="22">
        <f t="shared" si="441"/>
        <v>10.5</v>
      </c>
      <c r="U61" s="12"/>
      <c r="V61" s="12"/>
      <c r="W61" s="22">
        <f t="shared" ref="W61:X61" si="442">SUM(W7,W13,W17,W25,W29,W33)</f>
        <v>10.5</v>
      </c>
      <c r="X61" s="22">
        <f t="shared" si="442"/>
        <v>10.5</v>
      </c>
      <c r="Y61" s="22">
        <f t="shared" ref="Y61:AF61" si="443">SUM(Y7,Y13,Y17,Y25,Y29,Y33)</f>
        <v>10.5</v>
      </c>
      <c r="Z61" s="22">
        <f t="shared" si="443"/>
        <v>10.5</v>
      </c>
      <c r="AA61" s="22">
        <f t="shared" si="443"/>
        <v>10.5</v>
      </c>
      <c r="AB61" s="22">
        <f t="shared" si="443"/>
        <v>10.5</v>
      </c>
      <c r="AC61" s="22">
        <f t="shared" si="443"/>
        <v>10.5</v>
      </c>
      <c r="AD61" s="22">
        <f t="shared" si="443"/>
        <v>10.5</v>
      </c>
      <c r="AE61" s="22">
        <f t="shared" si="443"/>
        <v>10.5</v>
      </c>
      <c r="AF61" s="22">
        <f t="shared" si="443"/>
        <v>10.5</v>
      </c>
      <c r="AG61" s="12"/>
      <c r="AH61" s="22">
        <f t="shared" ref="AH61:AI61" si="444">SUM(AH7,AH13,AH17,AH25,AH29,AH33)</f>
        <v>10.5</v>
      </c>
      <c r="AI61" s="22">
        <f t="shared" si="444"/>
        <v>10.5</v>
      </c>
      <c r="AJ61" s="22">
        <f t="shared" ref="AJ61:AP61" si="445">SUM(AJ7,AJ13,AJ17,AJ25,AJ29,AJ33)</f>
        <v>10.5</v>
      </c>
      <c r="AK61" s="22">
        <f t="shared" si="445"/>
        <v>10.5</v>
      </c>
      <c r="AL61" s="22">
        <f t="shared" si="445"/>
        <v>10.5</v>
      </c>
      <c r="AM61" s="22">
        <f t="shared" si="445"/>
        <v>10.5</v>
      </c>
      <c r="AN61" s="22">
        <f t="shared" si="445"/>
        <v>10.5</v>
      </c>
      <c r="AO61" s="22">
        <f t="shared" si="445"/>
        <v>10.5</v>
      </c>
      <c r="AP61" s="22">
        <f t="shared" si="445"/>
        <v>10.5</v>
      </c>
      <c r="AQ61" s="26"/>
      <c r="AR61" s="26"/>
      <c r="AS61" s="13"/>
      <c r="AT61" s="12"/>
      <c r="AU61" s="12"/>
      <c r="AV61" s="12"/>
      <c r="AW61" s="12"/>
      <c r="AX61" s="12"/>
      <c r="AY61" s="12"/>
      <c r="AZ61" s="12"/>
      <c r="BA61" s="12"/>
      <c r="BB61" s="12"/>
      <c r="BC61" s="11"/>
      <c r="BD61" s="14"/>
      <c r="BE61" s="54">
        <f t="shared" si="7"/>
        <v>367.5</v>
      </c>
    </row>
    <row r="62" spans="1:57" ht="23.25" customHeight="1" thickBot="1" x14ac:dyDescent="0.3">
      <c r="A62" s="55"/>
      <c r="B62" s="133"/>
      <c r="C62" s="56" t="s">
        <v>89</v>
      </c>
      <c r="D62" s="57">
        <f>SUM(D60:D61)</f>
        <v>52.5</v>
      </c>
      <c r="E62" s="57">
        <f t="shared" ref="E62:K62" si="446">SUM(E60:E61)</f>
        <v>52.5</v>
      </c>
      <c r="F62" s="57">
        <f t="shared" si="446"/>
        <v>52.5</v>
      </c>
      <c r="G62" s="57">
        <f t="shared" si="446"/>
        <v>52.5</v>
      </c>
      <c r="H62" s="57">
        <f t="shared" si="446"/>
        <v>52.5</v>
      </c>
      <c r="I62" s="57">
        <f t="shared" si="446"/>
        <v>52.5</v>
      </c>
      <c r="J62" s="57">
        <f t="shared" si="446"/>
        <v>52.5</v>
      </c>
      <c r="K62" s="57">
        <f t="shared" si="446"/>
        <v>52.5</v>
      </c>
      <c r="L62" s="58"/>
      <c r="M62" s="57">
        <f t="shared" ref="M62" si="447">SUM(M60:M61)</f>
        <v>52.5</v>
      </c>
      <c r="N62" s="57">
        <f t="shared" ref="N62" si="448">SUM(N60:N61)</f>
        <v>52.5</v>
      </c>
      <c r="O62" s="57">
        <f t="shared" ref="O62" si="449">SUM(O60:O61)</f>
        <v>52.5</v>
      </c>
      <c r="P62" s="57">
        <f t="shared" ref="P62" si="450">SUM(P60:P61)</f>
        <v>52.5</v>
      </c>
      <c r="Q62" s="57">
        <f t="shared" ref="Q62" si="451">SUM(Q60:Q61)</f>
        <v>52.5</v>
      </c>
      <c r="R62" s="57">
        <f t="shared" ref="R62" si="452">SUM(R60:R61)</f>
        <v>52.5</v>
      </c>
      <c r="S62" s="57">
        <f t="shared" ref="S62" si="453">SUM(S60:S61)</f>
        <v>52.5</v>
      </c>
      <c r="T62" s="57">
        <f t="shared" ref="T62" si="454">SUM(T60:T61)</f>
        <v>52.5</v>
      </c>
      <c r="U62" s="58"/>
      <c r="V62" s="58"/>
      <c r="W62" s="57">
        <f t="shared" ref="W62" si="455">SUM(W60:W61)</f>
        <v>52.5</v>
      </c>
      <c r="X62" s="57">
        <f t="shared" ref="X62" si="456">SUM(X60:X61)</f>
        <v>52.5</v>
      </c>
      <c r="Y62" s="57">
        <f t="shared" ref="Y62" si="457">SUM(Y60:Y61)</f>
        <v>52.5</v>
      </c>
      <c r="Z62" s="57">
        <f t="shared" ref="Z62" si="458">SUM(Z60:Z61)</f>
        <v>52.5</v>
      </c>
      <c r="AA62" s="57">
        <f t="shared" ref="AA62" si="459">SUM(AA60:AA61)</f>
        <v>52.5</v>
      </c>
      <c r="AB62" s="57">
        <f t="shared" ref="AB62" si="460">SUM(AB60:AB61)</f>
        <v>52.5</v>
      </c>
      <c r="AC62" s="57">
        <f t="shared" ref="AC62" si="461">SUM(AC60:AC61)</f>
        <v>52.5</v>
      </c>
      <c r="AD62" s="57">
        <f t="shared" ref="AD62" si="462">SUM(AD60:AD61)</f>
        <v>52.5</v>
      </c>
      <c r="AE62" s="57">
        <f t="shared" ref="AE62" si="463">SUM(AE60:AE61)</f>
        <v>52.5</v>
      </c>
      <c r="AF62" s="57">
        <f t="shared" ref="AF62" si="464">SUM(AF60:AF61)</f>
        <v>52.5</v>
      </c>
      <c r="AG62" s="58"/>
      <c r="AH62" s="57">
        <f t="shared" ref="AH62" si="465">SUM(AH60:AH61)</f>
        <v>52.5</v>
      </c>
      <c r="AI62" s="57">
        <f t="shared" ref="AI62" si="466">SUM(AI60:AI61)</f>
        <v>52.5</v>
      </c>
      <c r="AJ62" s="57">
        <f t="shared" ref="AJ62" si="467">SUM(AJ60:AJ61)</f>
        <v>52.5</v>
      </c>
      <c r="AK62" s="57">
        <f t="shared" ref="AK62" si="468">SUM(AK60:AK61)</f>
        <v>52.5</v>
      </c>
      <c r="AL62" s="57">
        <f t="shared" ref="AL62" si="469">SUM(AL60:AL61)</f>
        <v>52.5</v>
      </c>
      <c r="AM62" s="57">
        <f t="shared" ref="AM62" si="470">SUM(AM60:AM61)</f>
        <v>52.5</v>
      </c>
      <c r="AN62" s="57">
        <f t="shared" ref="AN62" si="471">SUM(AN60:AN61)</f>
        <v>52.5</v>
      </c>
      <c r="AO62" s="57">
        <f t="shared" ref="AO62" si="472">SUM(AO60:AO61)</f>
        <v>52.5</v>
      </c>
      <c r="AP62" s="57">
        <f t="shared" ref="AP62" si="473">SUM(AP60:AP61)</f>
        <v>52.5</v>
      </c>
      <c r="AQ62" s="59"/>
      <c r="AR62" s="59"/>
      <c r="AS62" s="60"/>
      <c r="AT62" s="58"/>
      <c r="AU62" s="58"/>
      <c r="AV62" s="58"/>
      <c r="AW62" s="58"/>
      <c r="AX62" s="58"/>
      <c r="AY62" s="58"/>
      <c r="AZ62" s="58"/>
      <c r="BA62" s="58"/>
      <c r="BB62" s="58"/>
      <c r="BC62" s="61"/>
      <c r="BD62" s="62"/>
      <c r="BE62" s="63">
        <f>SUM(AH62:AP62,W62:AF62,M62:T62,D62:K62)</f>
        <v>1837.5</v>
      </c>
    </row>
    <row r="63" spans="1:57" ht="65.25" customHeight="1" x14ac:dyDescent="0.3">
      <c r="A63" s="21"/>
      <c r="B63" s="37" t="s">
        <v>32</v>
      </c>
      <c r="C63" s="143" t="s">
        <v>90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5"/>
      <c r="T63" s="38"/>
      <c r="U63" s="39"/>
      <c r="V63" s="39"/>
      <c r="W63" s="138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40"/>
      <c r="AQ63" s="40"/>
      <c r="AR63" s="40"/>
      <c r="AS63" s="41"/>
      <c r="AT63" s="39"/>
      <c r="AU63" s="39"/>
      <c r="AV63" s="39"/>
      <c r="AW63" s="39"/>
      <c r="AX63" s="39"/>
      <c r="AY63" s="39"/>
      <c r="AZ63" s="39"/>
      <c r="BA63" s="39"/>
      <c r="BB63" s="39"/>
      <c r="BC63" s="42"/>
      <c r="BD63" s="42"/>
      <c r="BE63" s="43"/>
    </row>
    <row r="64" spans="1:57" ht="23.25" customHeight="1" x14ac:dyDescent="0.3">
      <c r="A64" s="8"/>
      <c r="B64" s="3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5"/>
      <c r="U64" s="4"/>
      <c r="V64" s="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27"/>
      <c r="AR64" s="27"/>
      <c r="AS64" s="6"/>
      <c r="AT64" s="4"/>
      <c r="AU64" s="4"/>
      <c r="AV64" s="4"/>
      <c r="AW64" s="4"/>
      <c r="AX64" s="4"/>
      <c r="AY64" s="4"/>
      <c r="AZ64" s="4"/>
      <c r="BA64" s="4"/>
      <c r="BB64" s="4"/>
      <c r="BC64" s="1"/>
      <c r="BD64" s="1"/>
      <c r="BE64" s="24"/>
    </row>
    <row r="65" spans="56:56" x14ac:dyDescent="0.25">
      <c r="BD65" s="2"/>
    </row>
    <row r="66" spans="56:56" x14ac:dyDescent="0.25">
      <c r="BD66" s="2"/>
    </row>
    <row r="67" spans="56:56" x14ac:dyDescent="0.25">
      <c r="BD67" s="2"/>
    </row>
    <row r="68" spans="56:56" x14ac:dyDescent="0.25">
      <c r="BD68" s="2"/>
    </row>
    <row r="69" spans="56:56" x14ac:dyDescent="0.25">
      <c r="BD69" s="2"/>
    </row>
    <row r="70" spans="56:56" x14ac:dyDescent="0.25">
      <c r="BD70" s="2"/>
    </row>
    <row r="71" spans="56:56" x14ac:dyDescent="0.25">
      <c r="BD71" s="2"/>
    </row>
    <row r="72" spans="56:56" x14ac:dyDescent="0.25">
      <c r="BD72" s="2"/>
    </row>
    <row r="73" spans="56:56" x14ac:dyDescent="0.25">
      <c r="BD73" s="2"/>
    </row>
    <row r="74" spans="56:56" x14ac:dyDescent="0.25">
      <c r="BD74" s="2"/>
    </row>
    <row r="75" spans="56:56" x14ac:dyDescent="0.25">
      <c r="BD75" s="2"/>
    </row>
    <row r="76" spans="56:56" x14ac:dyDescent="0.25">
      <c r="BD76" s="2"/>
    </row>
    <row r="77" spans="56:56" x14ac:dyDescent="0.25">
      <c r="BD77" s="2"/>
    </row>
    <row r="78" spans="56:56" x14ac:dyDescent="0.25">
      <c r="BD78" s="2"/>
    </row>
    <row r="79" spans="56:56" x14ac:dyDescent="0.25">
      <c r="BD79" s="2"/>
    </row>
    <row r="80" spans="56:56" x14ac:dyDescent="0.25">
      <c r="BD80" s="2"/>
    </row>
    <row r="81" spans="56:56" x14ac:dyDescent="0.25">
      <c r="BD81" s="2"/>
    </row>
    <row r="82" spans="56:56" x14ac:dyDescent="0.25">
      <c r="BD82" s="2"/>
    </row>
  </sheetData>
  <mergeCells count="63">
    <mergeCell ref="B6:B7"/>
    <mergeCell ref="A6:A7"/>
    <mergeCell ref="A8:A9"/>
    <mergeCell ref="C63:S63"/>
    <mergeCell ref="W63:AP63"/>
    <mergeCell ref="A28:A29"/>
    <mergeCell ref="A10:A11"/>
    <mergeCell ref="B10:B11"/>
    <mergeCell ref="A14:A15"/>
    <mergeCell ref="B14:B15"/>
    <mergeCell ref="A16:A17"/>
    <mergeCell ref="B16:B17"/>
    <mergeCell ref="A24:A25"/>
    <mergeCell ref="B36:B37"/>
    <mergeCell ref="A38:A39"/>
    <mergeCell ref="B38:B39"/>
    <mergeCell ref="C1:C3"/>
    <mergeCell ref="D2:BE2"/>
    <mergeCell ref="A1:A3"/>
    <mergeCell ref="B1:B3"/>
    <mergeCell ref="B4:B5"/>
    <mergeCell ref="A4:A5"/>
    <mergeCell ref="B8:B9"/>
    <mergeCell ref="B32:B33"/>
    <mergeCell ref="A18:A19"/>
    <mergeCell ref="B18:B19"/>
    <mergeCell ref="A22:A23"/>
    <mergeCell ref="B22:B23"/>
    <mergeCell ref="B26:B27"/>
    <mergeCell ref="A26:A27"/>
    <mergeCell ref="B24:B25"/>
    <mergeCell ref="A30:A31"/>
    <mergeCell ref="A20:A21"/>
    <mergeCell ref="B20:B21"/>
    <mergeCell ref="B12:B13"/>
    <mergeCell ref="A12:A13"/>
    <mergeCell ref="B28:B29"/>
    <mergeCell ref="A44:A45"/>
    <mergeCell ref="B30:B31"/>
    <mergeCell ref="B44:B45"/>
    <mergeCell ref="B42:B43"/>
    <mergeCell ref="A32:A33"/>
    <mergeCell ref="B40:B41"/>
    <mergeCell ref="A42:A43"/>
    <mergeCell ref="A40:A41"/>
    <mergeCell ref="B34:B35"/>
    <mergeCell ref="A34:A35"/>
    <mergeCell ref="A36:A37"/>
    <mergeCell ref="B46:B47"/>
    <mergeCell ref="A46:A47"/>
    <mergeCell ref="A52:A53"/>
    <mergeCell ref="B52:B53"/>
    <mergeCell ref="B56:B57"/>
    <mergeCell ref="A56:A57"/>
    <mergeCell ref="A48:A49"/>
    <mergeCell ref="B48:B49"/>
    <mergeCell ref="A50:A51"/>
    <mergeCell ref="B50:B51"/>
    <mergeCell ref="B60:B62"/>
    <mergeCell ref="A54:A55"/>
    <mergeCell ref="B54:B55"/>
    <mergeCell ref="A58:A59"/>
    <mergeCell ref="B58:B59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3(7) класс</vt:lpstr>
      <vt:lpstr>2(6) класс</vt:lpstr>
      <vt:lpstr>1(5)класс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2023-07-05T10:56:58Z</dcterms:modified>
</cp:coreProperties>
</file>